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工作\示例\"/>
    </mc:Choice>
  </mc:AlternateContent>
  <xr:revisionPtr revIDLastSave="0" documentId="13_ncr:1_{E8E98E8C-F030-4C81-A05A-CB866EE64DDC}" xr6:coauthVersionLast="47" xr6:coauthVersionMax="47" xr10:uidLastSave="{00000000-0000-0000-0000-000000000000}"/>
  <bookViews>
    <workbookView xWindow="580" yWindow="1150" windowWidth="20080" windowHeight="12530" xr2:uid="{EA529476-0D19-4811-BE3B-517F01535B14}"/>
  </bookViews>
  <sheets>
    <sheet name="Sheet1" sheetId="1" r:id="rId1"/>
    <sheet name="Sheet3" sheetId="3" r:id="rId2"/>
    <sheet name="Sheet2" sheetId="2" r:id="rId3"/>
  </sheets>
  <definedNames>
    <definedName name="_xlnm._FilterDatabase" localSheetId="0" hidden="1">Sheet1!$U$1:$U$797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2" i="1"/>
  <c r="S792" i="1"/>
  <c r="S789" i="1"/>
  <c r="S779" i="1"/>
  <c r="S778" i="1"/>
  <c r="S777" i="1"/>
  <c r="S774" i="1"/>
  <c r="S773" i="1"/>
  <c r="S767" i="1"/>
  <c r="S764" i="1"/>
  <c r="S759" i="1"/>
  <c r="S755" i="1"/>
  <c r="S754" i="1"/>
  <c r="S751" i="1"/>
  <c r="S749" i="1"/>
  <c r="S743" i="1"/>
  <c r="S738" i="1"/>
  <c r="S735" i="1"/>
  <c r="S729" i="1"/>
  <c r="S721" i="1"/>
  <c r="S720" i="1"/>
  <c r="S712" i="1"/>
  <c r="S711" i="1"/>
  <c r="S708" i="1"/>
  <c r="S706" i="1"/>
  <c r="S705" i="1"/>
  <c r="S700" i="1"/>
  <c r="S698" i="1"/>
  <c r="S690" i="1"/>
  <c r="S682" i="1"/>
  <c r="S672" i="1"/>
  <c r="S662" i="1"/>
  <c r="S659" i="1"/>
  <c r="S649" i="1"/>
  <c r="S641" i="1"/>
  <c r="S638" i="1"/>
  <c r="S637" i="1"/>
  <c r="S635" i="1"/>
  <c r="S630" i="1"/>
  <c r="S629" i="1"/>
  <c r="S627" i="1"/>
  <c r="S625" i="1"/>
  <c r="S624" i="1"/>
  <c r="S615" i="1"/>
  <c r="S614" i="1"/>
  <c r="S612" i="1"/>
  <c r="S611" i="1"/>
  <c r="S609" i="1"/>
  <c r="S604" i="1"/>
  <c r="S588" i="1"/>
  <c r="S582" i="1"/>
  <c r="S581" i="1"/>
  <c r="S575" i="1"/>
  <c r="S570" i="1"/>
  <c r="S564" i="1"/>
  <c r="S563" i="1"/>
  <c r="S562" i="1"/>
  <c r="S561" i="1"/>
  <c r="S553" i="1"/>
  <c r="S550" i="1"/>
  <c r="S548" i="1"/>
  <c r="S541" i="1"/>
  <c r="S540" i="1"/>
  <c r="S537" i="1"/>
  <c r="S529" i="1"/>
  <c r="S525" i="1"/>
  <c r="S515" i="1"/>
  <c r="S497" i="1"/>
  <c r="S482" i="1"/>
  <c r="S479" i="1"/>
  <c r="S477" i="1"/>
  <c r="S476" i="1"/>
  <c r="S475" i="1"/>
  <c r="S440" i="1"/>
  <c r="S434" i="1"/>
  <c r="S430" i="1"/>
  <c r="S422" i="1"/>
  <c r="S417" i="1"/>
  <c r="S414" i="1"/>
  <c r="S407" i="1"/>
  <c r="S402" i="1"/>
  <c r="S379" i="1"/>
  <c r="S370" i="1"/>
  <c r="S341" i="1"/>
  <c r="S311" i="1"/>
  <c r="S294" i="1"/>
  <c r="S293" i="1"/>
  <c r="S289" i="1"/>
  <c r="S283" i="1"/>
  <c r="S273" i="1"/>
  <c r="S272" i="1"/>
  <c r="S271" i="1"/>
  <c r="S270" i="1"/>
  <c r="S265" i="1"/>
  <c r="S262" i="1"/>
  <c r="S260" i="1"/>
  <c r="S248" i="1"/>
  <c r="S246" i="1"/>
  <c r="S244" i="1"/>
  <c r="S234" i="1"/>
  <c r="S231" i="1"/>
  <c r="S229" i="1"/>
  <c r="S223" i="1"/>
  <c r="S219" i="1"/>
  <c r="S210" i="1"/>
  <c r="S203" i="1"/>
  <c r="S198" i="1"/>
  <c r="S190" i="1"/>
  <c r="S188" i="1"/>
  <c r="S182" i="1"/>
  <c r="S179" i="1"/>
  <c r="S178" i="1"/>
  <c r="S173" i="1"/>
  <c r="S163" i="1"/>
  <c r="S153" i="1"/>
  <c r="S149" i="1"/>
  <c r="S147" i="1"/>
  <c r="S144" i="1"/>
  <c r="S140" i="1"/>
  <c r="S139" i="1"/>
  <c r="S135" i="1"/>
  <c r="S134" i="1"/>
  <c r="S133" i="1"/>
  <c r="S131" i="1"/>
  <c r="S126" i="1"/>
  <c r="S125" i="1"/>
  <c r="S124" i="1"/>
  <c r="S121" i="1"/>
  <c r="S118" i="1"/>
  <c r="S90" i="1"/>
  <c r="S89" i="1"/>
  <c r="S86" i="1"/>
  <c r="S82" i="1"/>
  <c r="S79" i="1"/>
  <c r="S75" i="1"/>
  <c r="S62" i="1"/>
  <c r="S58" i="1"/>
  <c r="S57" i="1"/>
  <c r="S56" i="1"/>
  <c r="S54" i="1"/>
  <c r="S47" i="1"/>
  <c r="S44" i="1"/>
  <c r="S42" i="1"/>
  <c r="S39" i="1"/>
  <c r="S36" i="1"/>
  <c r="S28" i="1"/>
  <c r="S23" i="1"/>
  <c r="S15" i="1"/>
  <c r="S9" i="1"/>
  <c r="S7" i="1"/>
  <c r="S2" i="1"/>
</calcChain>
</file>

<file path=xl/sharedStrings.xml><?xml version="1.0" encoding="utf-8"?>
<sst xmlns="http://schemas.openxmlformats.org/spreadsheetml/2006/main" count="11917" uniqueCount="5914">
  <si>
    <t>9265A48A-A9BE-46D3-B7BC-4F6D171F47DD</t>
  </si>
  <si>
    <t>天台上（二次提报）</t>
  </si>
  <si>
    <t xml:space="preserve">多萝西·理查森是20世纪初期非常重要的一位女性主义作家，她的作品认为女性体验作为文学主题是合理且非常重要的，她记录道，当她开始写作时，“试图创作出与当前男性现实主义相当的女性作品”，在搁置了“大量手稿”后，她找到了“一条新路”。她对语言惯例的谨慎、对标点符号、句子长度等正常规则的扭曲，都被用来创作女性化的散文，理查森认为这对于表达女性体验是必不可少的。弗吉尼亚·伍尔夫在 1923 年指出，理查森“发明了一种句子，或者，如果她没有发明，那么就是发展并运用到她自己的用途中，我们可以称之为女性性别的心理句子。”  约翰·考珀·波伊斯 (John Cowper Powys   在 1931 年的著作中将理查森视为“一个全新方向的先驱”，因为她在主人公米丽亚姆身上创造了第一个体现女性“对人类经验本质的追求”的女性角色。1975 年，悉尼·珍妮特·卡普兰 (Sydney Janet Kaplan) 将《朝圣》（《天台上》是《朝圣》的第一部）描述为“对既定的小说传统的反抗……（理查森的）作品标志着视角的革命，从‘男性化’到‘女性化’的表达方式的转变”。 作为一位如此重要的女性作家，国内却并没有她的相关著作出版，结合当下女性主义的热潮，该选题有一定的发展空间，故提报。  经上次选题会各位评委老师批评指正，本次选题作了以下调整 1.剔除了选题中关于意识流、现代主义等说法，主打女性主义这一方向。 2.明确了金句模块。 3.基于原名修改了选题的名称。 4.更换了机翻内文，之前的机翻稿件内容混杂不清，有一些莫名其妙的内容；此次机翻稿较上次更流畅。 </t>
  </si>
  <si>
    <t xml:space="preserve">；《天台上》（Pointed roofs）是多萝西·理查森的一部半自传体性质的小说。故事的主人公是一位名叫米丽亚姆的年轻英国女子，她接受了一份在德国寄宿学校教书的工作，在这期间她不仅要教书，还要应对文化差异和语言障碍。通过与学生、同事和陌生环境的互动，米丽亚姆不断进行自我反思和内心探索。她开始质疑自己的身份、价值观和未来。同时，从英国来到德国的这种跨文化经历促使她重新审视自己的背景和成长经历。小说用非常细腻的笔触描写了米丽亚姆的内心独白，展现了她复杂的心理活动和情感变化及女性独立的精神世界。这部小说以女性视角描绘了一个年轻女性在追求独立和自我发现过程中的挑战和成长，对女性文学具有重要影响。 </t>
  </si>
  <si>
    <t xml:space="preserve">；探索女性内心深处的独立与觉醒，感受女性主义文学的先锋之作。 </t>
  </si>
  <si>
    <t xml:space="preserve">；她意识到，真正的独立并不是身体上的自由，而是心灵和精神的自由，不受社会期望的束缚。 </t>
  </si>
  <si>
    <t>文学 女性主义</t>
  </si>
  <si>
    <t>&lt;p&gt;文学/小说/经典 &lt;/p&gt;&lt;p&gt;此外主打女性主义文学。&lt;/p&gt;&lt;p&gt;&lt;br&gt;&lt;/p&gt;</t>
  </si>
  <si>
    <t>GM365</t>
  </si>
  <si>
    <t>罗李彤</t>
  </si>
  <si>
    <t>李佳婕组</t>
  </si>
  <si>
    <t>经典事业部</t>
  </si>
  <si>
    <t>9DD12714-D468-4F9E-967B-1A340819C19D</t>
  </si>
  <si>
    <t>我孤独，但不为寂寞所苦</t>
  </si>
  <si>
    <t xml:space="preserve">黑塞在20世纪初期经历了个人生活中的重大危机，包括婚姻问题、家庭压力和精神上的困扰，这些问题导致他陷入了深深的抑郁和内心的痛苦中。为了治疗抑郁症和内心的痛苦，他离开德国，隐居堤契诺。他不仅从堤契诺的自然风光汲取能量，找到了内心的平静；还撰写了《我孤独，但不为寂寞所苦》这样一部短篇集。作为黑塞治疗抑郁症期间的随笔，这本作品不仅具有极强的心灵疗愈功能，还因为黑塞诗意的描述，使其文字极其优美。 此外，黑塞《克林索尔的夏天》这部作品也是在来到堤契诺的第一年夏天完成的，可以和本书进行双重加持。在堤契诺的这段日子，他“仿佛从多年梦魇里醒来一般，尽情享受自由、空气、阳光、寂寞以及创作。” 综合以上，本部作品非常符合当下的时空环境，故提报。  </t>
  </si>
  <si>
    <t xml:space="preserve">；《我孤独，但不为寂寞所苦》是德国作家赫尔曼·黑塞的一部短篇集，由诗、画及散文组成，发表于1919年。在书中，黑塞用细腻的笔触描绘了堤契诺的山川、河流、森林和田园风光，表达了他对大自然的热爱和赞美，同时也透露出他内心的孤独、思考和对生命的感悟，他在自然中找到了心灵的宁静和慰藉。书中还融入了黑塞对人生、时间和存在的思考，富有象征意义和哲理性。 </t>
  </si>
  <si>
    <t xml:space="preserve">；因为学会了看，从此世界变美了。 </t>
  </si>
  <si>
    <t xml:space="preserve">；人生的本质是一首诗，人是应该诗意地栖居在大地上的。久在樊笼里，复得返自然。 </t>
  </si>
  <si>
    <t>赫尔曼·黑塞</t>
  </si>
  <si>
    <t>&lt;p&gt;文艺/文学/经典&lt;/p&gt;</t>
  </si>
  <si>
    <t>ED28ABC7-4ABD-4587-B6C1-2512A162DCCE</t>
  </si>
  <si>
    <t xml:space="preserve">仓耳字库的创始人严永亮，在多年研究汉字字形（形式）的过程中，对传统经典的文本（内容）发生了浓厚的兴趣，尤其是约近十年来，热情不断高涨。研究深入之后，他想到把形式和内容合璧，用他设计的字体做一个古代经典的高质量现代版本，具体呈现是古排新译。简言之，设计力是严的本家，补足内容力，就是这个产品。下面对这个略作补充。 文本是严自己译。严下了大功夫，看了大量儒释道三家经典，从老子到孔孟到《金刚经》等各类佛教经书。以万经之王《道德经》为例，严永亮搜罗并比对了二十多个不同的注译版本，其中最多的一个版本看了将近十遍，书都翻旧了。 严有一个重要参谋，好友兼师长刘先银，资深出版人，三十余年资深国学研究人士。严永亮在译注的过程中，刘先生算是他的启蒙老师和国学/文言知识库，二人交流密切，几乎每周通长电话或者见面两到三次起，主要是推敲文本细节。 目前译注完成和译注中的是《道德经》《易经》《论语》，本提案先提文本完成度最高的《道德经》。 </t>
  </si>
  <si>
    <t xml:space="preserve">；《道德经》全本新译，文白对照简明直读，设计上充分突出传统经典感和中文书法之美。作者和设计师均是仓耳字库创始人、资深设计师严永亮，内容上与资深出版人、国学研究者刘先银合作完成。内容上，够精，二人基于现有多译本比对，精校精译，力求脱离翻译腔，输出简洁晓畅的现代白话。一求好懂，不懂古文就可直读；二求精简，能五个字就不用六个字。形式上，够美，采用典雅的古卷大开本，使用仓耳字库代表性的仓耳今楷体，简体竖排双色。内容和形式上寻求高标准和整体性，实现古典和现代的融合、平衡，力求成为今天普通读者走近经典的一个精美定本，后续还可持续迭代。 </t>
  </si>
  <si>
    <t xml:space="preserve">；全本精校新译，一万八千字，文白对照简明直读 ；典雅古卷大开，仓耳今楷体，简体竖排红黑双色 </t>
  </si>
  <si>
    <t>&lt;p&gt;经典→中国传统经典→道德经（自成赛道）&lt;/p&gt;&lt;p&gt;开卷赛道分类：社科→学术文化→哲学&lt;/p&gt;</t>
  </si>
  <si>
    <t>GM090</t>
  </si>
  <si>
    <t>张越</t>
  </si>
  <si>
    <t>黄圆苑组</t>
  </si>
  <si>
    <t>北京产品部</t>
  </si>
  <si>
    <t>E4657EEF-A515-4F7A-99DA-2879E21E33BF</t>
  </si>
  <si>
    <t>四大圣哲</t>
  </si>
  <si>
    <t xml:space="preserve">史学大家许倬云92岁生日当天，在B站向读者朋友们推荐了12本书，第一本就是《四大圣哲》。 哲学大家傅佩荣说：“《四大圣哲》所教给我的，比整部哲学史所教给我的还要深刻。” 我们常常听说“轴心时代”的说法，却少有人知道这个著名理论是雅斯贝尔斯提出的。苏格拉底、佛陀、孔子、耶稣四位圣哲无人不晓，却少有人能说出为何是他们塑造了人类的今天。 在雅斯贝尔斯笔下，四哲不是神，而与我们一样是普通人。他们如何看待生命的意义？又是怎样击破虚无、困顿、生死、人性的枷锁，升华为闪耀着神性光辉的高贵灵魂？ 我们生而为人，要成为什么样的人？追随圣哲以体悟人生，是永恒的价值原型。    </t>
  </si>
  <si>
    <t xml:space="preserve">；轴心时代，是大致从公元前800年至公元前200年，同时出现在中国、西方和印度等地区的文化突破现象。轴心时代被认为是人类精神的大觉醒时期，期间各个文明几乎同时出现了爆发性的精神创新，形成了人类思想史上的重要里程碑。苏格拉底、佛陀、孔子、耶稣四大圣哲是“轴心时代”的核心人物，也是奠定世界主要文明精神底蕴的伟大思想者。雅斯贝尔斯以哲学家之睿智与广博，丝丝入扣地剖析了四位圣哲的生命核心，让我们得以取法圣哲，直面对终极问题，寻找独属于自己生命的答案。雅斯贝尔斯认为这四大圣哲不仅是真实存在的，而且都是伟大的人，并不是后世附加在他们身上的光环造就了他们，因为虚构的人物或者无关紧要的角色是无法长久感动人们的灵魂深处，他们也不是简单的抽象，他们自身的人格力量和言行表率历久弥新，他们的生命核心在于体验到了人类的根本处境，并且明确了人类在世的使命。权威评论；常常有人问我：“影响你最深的是哪一本书？”我的答案始终是《四大圣哲》。这本书所教给我的，比整部哲学史所教给我的还要深刻。——傅佩荣 ；雅斯贝尔斯是一个德国的哲学家，他在二战时期反对战争，自我放逐跑到瑞士。他在大学教书和自我放逐的时候，向当时人类社会提出了十分严肃的课题——我们的轴心时代虽然过去了，但是轴心时代的精神仍在我们身上复活，那么，我们究竟做了什么事情？我们做得对不对？这是一个课题。——许倬云 ；算是今年入手的惊喜之作。薄薄一本的容量，如何承载四位伟大思想者的精神内涵与后世影响，让我好奇。读完后觉得书写清晰自然，梳理得很是到位。算是很不错的入门书了，中学阶段就可以读，可以借以作为桥梁通往更广博的思想世界。——读者评论 ；这本书不是在讲答案，而是提醒我们生而为人一些无可逃避的最基本又最困难的问题，给我们展示理性以外的精神力量。四大圣贤，本与我们一样也是普通人，有着不同的劣根性，若说他们的伟大，应该是在于他们活出了作为人的极限以及可能性。生而为人，不仅仅有实用主义的意义。——读者评论 ；四大圣哲的传说和思想一样丰富，所以文本内容并没有很严肃和学术化，语言通俗易懂，入门极佳。——读者评论 ；书中金句；讲苏格拉底： ；苏格拉底的思想不允许一个人封闭自我。对于那些拒绝表达内心思想之人的遁词，它毫不姑息；对于那些盲目相信命运的人，满足于本能生命的人，或是囿于人性之一偏的人，它都直指要害，痛斥其伪。它开启人的心灵，并且欢迎这些开启所带来的冒险。讲佛陀： ；在佛陀所展示的人性中，看不到对世界有任何义务感，反而要由世间脱离出去。它既不争斗，也不抗拒。由于觉悟此身出自无明，他只要求寂灭；但是他并未一心寻求死亡，因为他发现了超越生死的永恒居所。讲孔子： ；孔子并未远离尘世或专务内省。他不曾设计任何经济制度、法令规章或某种政体；他全力宣扬的是根本的东西——不能直接探求，只能间接推动，亦即从道德上与政治上所孕育的整体精神，以及整体中的个人之内在培育。他的思想指标是一个统合的人间团体，人借以成其为人。孔子热爱世间的美、秩序、真，以及幸福。讲耶稣： ；凡是俗世标准所低估的人，像贫贱之辈、疾病患者、残障之人，凡是从人间秩序与俗世组织中被排斥的人，都可以在耶稣身上找到希望与潜能。他展示了人的潜能，不论人处在任何境地。他指出一个地方，让各色各样的失败者有家可归。追随苏格拉底，是为了获得以探索自我而思考问题的方式，而不是去倚靠什么外在权威；追随孔子，是为了实现最美好伟大的人性。耶稣在世界末日及天国来临时对门徒进行俗世中难以实现的规训；佛陀则指出一条在世俗之中了断生死进入涅槃的途径。两人都摒弃世俗。四位圣哲的影响从未断绝，他们生命的真实性，是人类在世间得以转化的起点。想要理解他们的人，必须体验到某种转化—— ；在存在意识产生的一瞬间，在获得教诲和觉悟的那一刻。人好像一下子被照亮，获得新生，重返自我。唯有通过他们，方能抵达哲学之核心。目录；1 苏格拉底 ；思想发展 ；对话 ；生命内涵 ；审判 ；柏拉图笔下的苏格拉底 ；影响 ；历久弥新的意义 ；2 佛陀 ；教义与禅定 ；教义的叙述 ；创见 ；影响 ；佛陀与佛教对我们有何意义？ ；3 孔子 ；基本观念：承先启后 ；道德上及政治上的规范 ；基本智能 ；对“极限”的体认 ；人格 ；孔子与对立者 ；影响 ；4 耶稣 ；宣告 ；命运 ；人格 ；影响 ；结语：有关四大圣哲的一些说明 ；理解的方法 ；为何选择这四位圣哲 ；四位圣哲的共同基础与互异之处 ；我们对四大圣哲的态度 </t>
  </si>
  <si>
    <t xml:space="preserve">；追随圣哲高贵的灵魂，寻找自己人生的答案 </t>
  </si>
  <si>
    <t xml:space="preserve">；志士仁人无求生以害仁，有杀身以成仁。先天下之忧而忧，后天下之乐而乐。路漫漫其修远兮，吾将上下而求索。 </t>
  </si>
  <si>
    <t>哲学 人文 社科 西方哲学 学术文化</t>
  </si>
  <si>
    <t>&lt;p&gt;社科-学术文化-哲学-西方哲学&lt;/p&gt;&lt;p&gt;&lt;img src="https://download.erp.booooks.com/richText/20240620/20240620154144016.png" alt="" data-href="" style="width: 420.00px;height: 217.08px;"/&gt;&lt;/p&gt;&lt;p&gt;哲学赛道中，西方哲学大家的作品一直是长销经典。西方哲学2023年销TOP品中，果麦占三席。可借助新的头部品种，扩大规模和优势。&lt;/p&gt;</t>
  </si>
  <si>
    <t>GM310</t>
  </si>
  <si>
    <t>周奥扬</t>
  </si>
  <si>
    <t>NULL</t>
  </si>
  <si>
    <t>75773F7E-4701-4457-AB4B-145841B39973</t>
  </si>
  <si>
    <t>《阅历·2025》</t>
  </si>
  <si>
    <t xml:space="preserve">读经典和讲诗词是李蕾的两大标签。  诗词方面，我们已经出版了《最是诗经慰人心》，上市一个月，销售火爆、势头良好，李蕾方面提出想要和我们合作研发一款 日历产品 。同时，我们也想要在经典方面做些文章，充实“李蕾系列”。  樊登在2025年没有日历产品（往年都有），所以“帆书”平台会主推李蕾的这本日历。  另外，通过这次合作，我们认为帆书内部系统和李蕾个人矩阵可以消化掉1w+的产品，所以我们对这个产品非常有信心！  </t>
  </si>
  <si>
    <t xml:space="preserve">；这是一本每天陪你读一点经典好书的日历。经由李蕾团队选篇，内容转化自帆书栏目“李蕾读经典”稿件；日历精心选择52篇经典名著，用梗概、金句、价值点等类目归纳总结，整理成册，每周介绍一本书，每一天都会从一个角度解析名著，另外，随日历附赠李蕾讲解伴读的二维码，一周一码，一天一讲。大家熟知且有热度的中外经典名著都会一一呈现。365天每周一本书推介、每天从一个角度解析经典。例如《浮生六记》《白鹿原》《欧也妮·葛朗台》《德伯家的苔丝》等等中外经典，这些经典将以更加生动有趣、更易被大众接受的方式传递给用户。有了这本日历，我们就可以一周了解一本书，一年就可以了解52本经典书的大概风貌。 </t>
  </si>
  <si>
    <t xml:space="preserve">；李蕾讲读经典，365天与好书相伴。 </t>
  </si>
  <si>
    <t xml:space="preserve">；经典就是反反复复被怀疑被验证又留存下来的普世价值观。每天读书，如同一场精神的盛宴，每一页都是智慧的火花。 </t>
  </si>
  <si>
    <t>&lt;p style="text-align: justify;"&gt;&lt;span style="font-family: 宋体;"&gt;在开卷中搜索2024日历产品，共抓取到66款日历，总累计销售码洋超过8000万，这其中还存在着没有书号的文创产品，以及未被开卷监测到的日历出版物信息。&lt;/span&gt;&lt;/p&gt;&lt;p style="text-align: justify;"&gt;&lt;span style="font-family: 宋体;"&gt;日历产品的赛道很大，主打收藏价值的著名的单向历、故宫日历、敦煌日历等等都是日历品类的头部产品；除此之外还有细分功能主题的日历，例如果壳科普日历、豆瓣电影日历，健康日历、法律日历等等，这些日历主打每天获得一些小知识。名人依托自身流量推出日历也不在少数，例如罗翔老师的民法典日历，麦家的陪你读书日历，这些日历的销售数量都非常可观，例如六神磊磊的《唐诗日历》仅凭一篇推文，当天即卖出19000套。&lt;/span&gt;&lt;/p&gt;&lt;p style="text-align: justify;"&gt;&lt;span style="font-family: 宋体;"&gt;《阅历·2025》是为“李蕾讲经典”量身打造的定制款日历，这是一款不仅有日历的实用功能，还是一个获取新知的陪伴好物。&lt;/span&gt;&lt;/p&gt;</t>
  </si>
  <si>
    <t>GM363</t>
  </si>
  <si>
    <t>秦彬彧</t>
  </si>
  <si>
    <t>余雷组</t>
  </si>
  <si>
    <t>上海产品部</t>
  </si>
  <si>
    <t>4406B34D-EF8B-4EBF-9BED-6BAA8A5E40A8</t>
  </si>
  <si>
    <t>阿加莎·克里斯蒂经典作品集</t>
  </si>
  <si>
    <t xml:space="preserve">阿加莎·克里斯蒂，英国女侦探小说家、剧作家，被誉为“推理女王”，是世界上最著名的推理文学作家之一，也是人类历史上最畅销的著书作家。据统计，将所有形式的著作算入，只有圣经、莎士比亚的著作的总销量在她之上。至今其著作曾翻译成超过103种语言，总销突破20亿本。她的作品对侦探小说的发展产生了巨大而深远的影响，被认为是二十世纪推理小说的重要代表。 考虑到阿加莎在文学领域的重要地位，且其作品即将进入公版领域，为预留一定时间出版，故现在提报该选题。 </t>
  </si>
  <si>
    <t xml:space="preserve">；《阿加莎·克里斯蒂经典作品集》精选了阿加莎·克里斯蒂的十部畅销经典作品。由《无人生还》《东方快车谋杀案》《罗杰疑案》《尼罗河上的惨案》《ABC谋杀案》《斯泰尔斯庄园奇案》《悬崖山庄奇案》《帷幕》《五只小猪》《阳光下的罪恶》组成。这十部作品知名度高，皆为阿加莎作品单本开卷总销量前十。这些作品不仅是优秀的侦探小说，其中还体现了对人性和社会的洞察。本本皆为经典，故拟推出一个合集，每本都单独申请书号。以下是阿加莎作品销售情况。 </t>
  </si>
  <si>
    <t xml:space="preserve">；“推理女王”阿加莎经典作品集，带你领略推理的快感！ </t>
  </si>
  <si>
    <t xml:space="preserve">；正义或许会迟到，但从不缺席。真相只有一个！ </t>
  </si>
  <si>
    <t>&lt;p&gt;文学&amp;gt;小说&amp;gt;外国推理/悬疑小说&lt;/p&gt;</t>
  </si>
  <si>
    <t>15D98E16-9151-4654-99E0-137F60554C98</t>
  </si>
  <si>
    <t>被侮辱与被损害的人</t>
  </si>
  <si>
    <t xml:space="preserve">陀思妥耶夫斯基是19世纪俄国最重要的文学家之一，也是世界文学史上最伟大的作家之一，被称为“作家中的作家”。其重要性不言而喻。 《被侮辱与被损害的人》是陀氏的代表作之一。这部小说不仅是作者从流放地回到彼得堡后完成的第一部重要作品，也是他登上文坛以来写的第一部长篇小说。书中不仅描绘了“被侮辱与被损害”的小人物，还包含了陀氏后期传世经典如《罪与罚》《卡拉马佐夫兄弟》的所有主题：欲望、罪恶、痛苦、死亡、绝望、仇恨、爱、宽恕等等。这部作品在情节、风格和主人公的塑造上，具备了他后期作品的特点，并且有着浓郁的作者个人经历的痕迹。它以催人泪下的感人笔触描绘了“被侮辱与被损害”的小人物，深刻揭露了社会的黑暗和丑恶。 不过最重要的是，作为陀氏经典，它相当好读，几乎可以一口气跟着作者从头走到底，与书中人物共情，非常多的读者评论说自己读到流泪，有种一气呵成的爽快。有读者认为，即使把它单单当作爱情小说来看，不会逊色于《简爱》。其中对男女恋爱关系的描写非常鞭辟入里，能够给予当代年轻人一些恋爱警醒（比如拒绝恋爱脑和警惕PUA）。综合以上，故提报。 </t>
  </si>
  <si>
    <t xml:space="preserve">；《被侮辱与被损害的人》是俄国作家陀思妥耶夫斯基创作的长篇小说，首次出版于1861年。小说以凄凉悲惨的基调，展开了故事的两条主线，一条是涅丽一家的悲惨命运，一条是娜塔莎一家的不幸遭遇，而使这两个家庭毁灭的罪魁祸首是瓦尔科夫斯基公爵，他诱拐了涅丽的母亲，骗去了涅丽外祖父的全部家财、最后导致涅丽一家三代人全部含恨而死。他又诬告娜塔莎的父亲，使其倾家荡产，娜塔莎也被公爵的儿子诱骗。作家深刻地描写了沙皇专制制度下俄国城市平民的痛苦生活和悲惨的命运，尖锐地提出了上层人物的无耻行为和普通人的幸福问题。陀氏通过特有的叙事手法，引发了读者强烈的共情，结尾仍然由爱、善、宽恕等元素升华主题，给予当代人深思。豆瓣评分9.3，文学经典。 </t>
  </si>
  <si>
    <t xml:space="preserve">；陀氏让你透过万花筒的现象，看到人性的热闹。 </t>
  </si>
  <si>
    <t xml:space="preserve">；卑鄙是卑鄙者的通行证，高尚是高尚者的墓志铭。人类一切美德的基础乃是最深刻的利己主义。 </t>
  </si>
  <si>
    <t>陀思妥耶夫斯基</t>
  </si>
  <si>
    <t>&lt;p&gt;经典文学赛道，盘子很大，基本都为长销品。&lt;/p&gt;&lt;p&gt;&lt;br&gt;&lt;/p&gt;&lt;p&gt;&lt;br&gt;&lt;/p&gt;</t>
  </si>
  <si>
    <t>A990B5C1-D7B9-44DD-B3ED-85F554F23DCE</t>
  </si>
  <si>
    <t>我身上有个不可战胜的夏天</t>
  </si>
  <si>
    <t xml:space="preserve">在文学领域，加缪属于大IP，拥有大波粉丝，因此有必要对加缪的著作一再进行梳理。在这一过程中有几篇小集子引起了我的注意，《反与正》《婚礼》《夏天》这三个散文集分别于1937年、1938年、1954年发表，写作时间主要集中在加缪的青年时光，算得上是他的处女作，有别于之后著作中透露的冷漠疏离，加缪认为“在这些笨拙的篇章里比在以后的一切篇章里，有着更多真正的爱。”里面有加缪创作的源泉，在阅读中能够追溯到他灵魂最初的事物，呈现出了一个非常不一样的加缪。且书中金句很多，文字很美，就像某位读者评论：”应该警告读者，本书语言过于美好。“整本书透露出对生命的眷恋和热爱，能够给到读者价值，故拟作为合集出版。 </t>
  </si>
  <si>
    <t xml:space="preserve">；《我身上有个不可战胜的夏天》是加缪于1936-1954年间创作的散文随笔合集，由《反与正》《婚礼》《夏天》三部分组成。在这本合集中，加缪不仅用青涩的笔法描绘了自己的童年生活、对生活的热爱以及对死亡的洞见，还用浓郁的抒情笔调讴歌了人与大自然的结合，并用华丽的词藻写下了对途中景色的描写。字里行间充满了热烈的生命力及贯穿始终的对生命意义及人的存在状态的思考，强调了美、自由以及人在逆境中的坚韧不拔的精神。豆瓣评分8.9，文学经典。 </t>
  </si>
  <si>
    <t xml:space="preserve">；在隆冬，我终于知道，我身上有一个不可战胜的夏天。 </t>
  </si>
  <si>
    <t xml:space="preserve">；没有生存的痛苦，就不会热爱生活。世界上只有一种真正的英雄主义，那就是看清生活的真相之后，依然热爱生活。 </t>
  </si>
  <si>
    <t>&lt;p&gt;文艺-文学&lt;/p&gt;&lt;p&gt;经典文学&lt;/p&gt;</t>
  </si>
  <si>
    <t>9B87440F-1E6F-4C26-A735-C08D8F6D3775</t>
  </si>
  <si>
    <t>愤怒的葡萄</t>
  </si>
  <si>
    <t xml:space="preserve">《愤怒的葡萄》是美国出版史上最畅销的书之一，美国现代图书馆、《每日电讯报》等机构将此书列入“20世纪百大英文小说”榜单，美国《时代》杂志票选“影响世界100本书”时这本小说的排名甚至还在《几何原本》与《物种起源》之前。 本书及改编电影上世纪40年代传入中国，毛泽东在延安接受采访时还特意提到这部作品。 当前经济下行常被拿来同当年美国经济大萧条做对比，两次全球性经济危机的背景相似性给这本书带来了新的机遇。 比如浦睿文化2019年出品的《愤怒的葡萄》现在开卷月销4196册，累销106478册。我们也可以抓住机会，推出一版产品。   </t>
  </si>
  <si>
    <t xml:space="preserve">；《愤怒的葡萄》是美国作家约翰·斯坦贝克的小说代表作。这是一部关于美国社会的史诗巨著。它以美国经济大萧条为背景，讲述主人公裘徳一家被迫离开故乡前往加州讨生活的逃难经历，真实描绘了当时底层生活的苦难和斗争。找不到工作的穷人一边愤怒地看着农场腐烂的葡萄，倒进河里的牛奶和被填埋的猪肉，一边埋葬自己饿死的孩子。作者借主人公之口，说出普通人的心声：“我们这些人想过上体面的生活，把孩子好好养大。年纪大的时候，想坐在门边，看夕阳西下。还年轻的时候，想跳舞、唱歌，躺在一起。我们想吃、想喝、还想工作。”1962年斯坦贝克获得诺贝尔文学奖，在颁奖词中评委会盛赞这部小说是饱含血泪、愤懑和斗争的伟大史诗，也是一部在贫穷苦难中依然留存善良和希望的传奇之作。 </t>
  </si>
  <si>
    <t xml:space="preserve">；美国版《活着》。我们都是普通人，我们都想体面的活着。 </t>
  </si>
  <si>
    <t xml:space="preserve">；朱门酒肉臭，路有冻死骨。不在沉默中爆发就在沉默中灭亡。  </t>
  </si>
  <si>
    <t>小说 诺贝尔文学奖</t>
  </si>
  <si>
    <t>&lt;p&gt;小说世界名著2024年4月top100的平均销量4472册，《愤怒的葡萄》目前在该榜排第19位，该品种监控码洋1,282,144.00元&lt;/p&gt;</t>
  </si>
  <si>
    <t>GM181</t>
  </si>
  <si>
    <t>马宁</t>
  </si>
  <si>
    <t>D0837CC0-01D5-4428-B60E-40925DC61999</t>
  </si>
  <si>
    <t>失踪者</t>
  </si>
  <si>
    <t xml:space="preserve">今年1月的时候，经典部营销组通过运作，定价128的这个大部头达成一个月销4716本的体量。在这个过程中，我们感受到卡夫卡的这个价值和真实的读者需求。 果麦版《审判》《城堡》《变形记：卡夫卡中短篇小说全集》已出版，目前只差一本《失踪者》，卡夫卡主要作品便全部出齐。经与前三本书的译者文泽尔沟通，已计划着手翻译，故而提报。 </t>
  </si>
  <si>
    <t xml:space="preserve">；《失踪者》是现代主义文学大师卡夫卡的一部长篇小说。首次出版于1927年，作者死后，由其好友整理出版。故事的主人公、16岁的卡尔，因惹上丑闻被父母驱逐，坐上了前往美国的轮船， ；他原本正义、善良、勤劳、诚实，这趟美国之旅中，他真心待人，热情地帮助别人，就算是经历了被父母驱逐，继而被舅舅赶走，也仍然怀有希望地认真工作。他不断地寻找存在感、立足之地，然而境况却愈加糟糕，最终彻底陷入了肮脏不堪的生活。他的反抗越来越无用，他的力量越来越弱，他的个性也越来越模糊。故事没有写完，却丝毫不影响阅读感受，好像一个迷失了的人本就没有结局。 </t>
  </si>
  <si>
    <t xml:space="preserve">；卡夫卡力作 ；写给每一个初入社会、感到迷茫而又孤独的你 </t>
  </si>
  <si>
    <t xml:space="preserve">；众生皆苦 ；安身立命 </t>
  </si>
  <si>
    <t>孤独</t>
  </si>
  <si>
    <t>&lt;p&gt;文艺-文学&lt;/p&gt;&lt;p&gt;文学大类，经典文学/世界名著&lt;/p&gt;&lt;p&gt;&amp;nbsp;&lt;/p&gt;&lt;p&gt;常规赛道，果麦经典容易出爆款赛道&lt;/p&gt;</t>
  </si>
  <si>
    <t>GM215</t>
  </si>
  <si>
    <t>周娇</t>
  </si>
  <si>
    <t>F4483DA1-2F2A-4555-A838-4723B084EF55</t>
  </si>
  <si>
    <t xml:space="preserve">现在网上流行一句话，据传出自某网红之口，意思是说，现在活得最难受的，就是有家教而没家底的老实人。 《替身：高略德金先生的奇遇》（Двойни?к：Приключения господина Голядкина）在国内又叫《化身》《同貌人》《双重人格》《二重人格》《孪生兄弟》《裂变的人》等，实际都指陀思妥耶夫斯基1846年出版的继《穷人》之后的第二篇小说。这本小说写的就是老实人的困境：发光发热直到发疯。 在发疯文学大行其道的今天，本书躬逢盛世，常读常新。 </t>
  </si>
  <si>
    <t xml:space="preserve">；本书是陀思妥耶夫斯基第二部中篇小说。陀思妥耶夫斯基笔下“双重人格”这一主题从本书开端。小说写了一个良心未泯的人渴望向上爬却失败发疯的故事。老陀在书中创造了一个经典文学形象：潦倒的小公务员高略德金。他生性老实，平日里小心卑微，却命途多舛，诸事不顺。于是唯唯诺诺的老实人分裂出另一个人格来替自己重拳出击。本书是陀翁这辈子争议最大的作品，但老陀本人却一直对这部小说自我评价良好，说其中有最卓越的思想和最伟大的典型。纳博科夫也认为《双重人格》是陀思妥耶夫斯基最好的小说。 </t>
  </si>
  <si>
    <t xml:space="preserve">；世上肯定还有另一个我，在做我不敢做的事，过我想过的生活。 </t>
  </si>
  <si>
    <t xml:space="preserve">；人善被人欺，马善被人骑。他人即地狱。——萨特 ；生活是莫大的喜悦，不是含泪的驯顺。———陀思妥耶夫斯基 ； </t>
  </si>
  <si>
    <t>&lt;p&gt;经典文学&lt;/p&gt;</t>
  </si>
  <si>
    <t>25B73A96-C0EE-4FA8-8053-AD489F19BD88</t>
  </si>
  <si>
    <t>好的教育</t>
  </si>
  <si>
    <t xml:space="preserve">当下社会，教育是永恒的话题：双减政策；小镇做题家；消失的课间十分钟；孩子的心理健康；教师的非教学负担重…… 无论对于社会、教师、家长还是孩子，好的教育究竟是什么样的教育？ 哲学与教育学大师约翰·杜威正是这个问题的最权威回答者。杜威曾深刻影响中国近现代思想进步，被蔡元培称作“西方的孔子”；6+3+3教育阶段、实验班等影响中国人至深的教育制度，都是杜威最先设计的。 之前出版的杜威作品主要面向教育学研究者，且观点分散于若干著作。我们这本是杜威教育思想精编，综合其最核心观点，读这一本就够了。这本书，值得推向每一个关心如何更好地教育他人、教育自我的人。 </t>
  </si>
  <si>
    <t xml:space="preserve">；杜威教育思想精编，来自其代表作《民主主义与教育》《经验与教育》《我的教育信条》《学校和社会》《明日之学校》等，精选重要篇章搭建结构，不改作者原意，；完整呈现杜威重要教育理念，包括教育的本质、教育的目的、理想的学校与课程、智育与德育等。 </t>
  </si>
  <si>
    <t xml:space="preserve">；教育孩子，就是教育我们自己。 </t>
  </si>
  <si>
    <t xml:space="preserve">；十年树木，百年树人 ；师者，所以传道授业解惑也 ；自从中国和西洋文化接触以来，没有一个外邦学者在中国思想界的影响有杜威这样大。——胡适 ；杜威哲学让人永远朝前看。现在是在全世界范围再提杜威的时候了。——美国当代哲学家理查德·J·伯恩斯坦 ；目录结构（暂定）；一、我的教育理想；1、教育即生活 ；（学校生活应是充满现代精神的理想生活） ；2、教育即生长 ；（教育的目的就是促进儿童内在的本能生长） ；3、教育即经验的不断改造 ；（直接经验是增长智慧和发展理性的基础） ；二、教育的目的；1、教育无目的 ；（只有内在目的，反对外在目的） ；2、教育面向未来的社会 ；（为了建设未来开放的、理想的民主社会） ；三、明日的学校；1、学校即社会 ；（教育是社会化的过程，学校应该是一个小型社会） ；2、新三中心：儿童中心、活动中心、经验中心 ；（区别于传统教育课堂中心、教材中心、教师中心） ；3、从做中学 ；四、智育：我们如何思维；（如何运用科学的训练方法提高思维能力） ；五、德育：培养未来公民；（反对个人至上论和社会至上论，德育的任务是协调个人于社会，培养未来社会所需要的公民） ；书中金句；1．教育是生活的过程，而不是将来生活的预备。2．教育过程在它自身之外无目的，它自己本身就是目的。3．教育的目的在于使人能够继续教育自己。4．教师总是真正上帝的代言者，真正天国的引路人。5．学校科目联系的真正中心不是科学，不是文学，不是历史，不是地理，而是儿童本身的社会活动。6．教师和书本不再是惟一的导师；手、眼睛、耳朵、实际上整个身体都成了知识的源泉，而教师和教科书分别成为发起者和检验者。7．只有当学校本身是一个小规模的合作化社会的时候，教育才能使儿童为将来的社会生活做准备。8．如果对于个人来说，生活的任何时期都是可以塑造和改变的，那么教育的作用就在于保证生长或发展的各种可能性。9．如果他不能筹划他自己解决问题的方法，自己寻找出路，他就学不到什么；即使他能背出一些正确答案，百分之百正确，他还是学不到什么。10．要真正做到多思，我们必须甘心忍受并延续那种疑惑的状态，这是对彻底探究的动力，这样就不至于在示获充足理由之前接受某一设想或肯定某一信念。 </t>
  </si>
  <si>
    <t>社科,教育,教育理论</t>
  </si>
  <si>
    <t>教育</t>
  </si>
  <si>
    <t>&lt;p&gt;社科-教育-教育理论&lt;/p&gt;</t>
  </si>
  <si>
    <t>C1CDAA9F-3DFB-4026-BAF9-7822FE35FD5F</t>
  </si>
  <si>
    <t>死屋手记</t>
  </si>
  <si>
    <t xml:space="preserve">基于《地下室手记》取得的口碑和销量，我们认为值得继续研发陀氏作品。 《死屋手记》是陀氏作品中非常独特的一本，几乎可以视作他流放服苦役时期的纪实自传，也是其一生思想和写作的转折点。 更重要的是，无意义的劳动、被强制的生活、为一夕狂饮辛劳许久、徒然寄望于未来，死屋何止只在监狱？ 在打工人哀嚎“社畜”“牛马”的当下，《死屋》关于人性、自由、尊严，关于强制、重复且缺乏价值的劳动的探讨，正逢其时。 </t>
  </si>
  <si>
    <t xml:space="preserve">；《死屋手记》是俄国作家陀思妥耶夫斯基描写监狱生活的长篇小说，大量取自真实经历，几乎可以视作其流放服苦役时期的纪实自传，也是见证其写作向“人类灵魂审问者”转变最重要的文本。本书展现的是被叫作“死屋”的流放监狱里，来自俄国各阶层的囚犯们在强制劳役和残酷体罚下的真实状态，他们每日重复无意义的劳动，只因为不被允许闲着。当自由和尊严受到摧残，人性的虚荣、卑劣、凶恶、软弱……都被成倍放大、无可遮掩。故事虽发生在隔绝封闭的监狱，却让墙外人读出一身冷汗：死屋不止是西伯利亚那座围起来的监狱，而是我们每个人在某个时刻都可能身处的空间。 </t>
  </si>
  <si>
    <t xml:space="preserve">；要想彻底压垮一个人，只需让劳动具有毫无意义的特点即可 </t>
  </si>
  <si>
    <t xml:space="preserve">；社会就是一所大监狱。——福柯 ；一切强制性劳动都带有这种折磨人、无意义、使人感到羞辱的成分。——陀思妥耶夫斯基 ；———————————————— ；【书中金句】 ；生活在院墙里面的人，往往把外面的世界想象为某种无法达到的仙境。一个人往往能忍耐若干年，他俯首听命，忍受最残酷的刑罚，可是有时，为了一件鸡毛蒜皮的小事，为了一件微不足道的琐事，甚至什么都不为，却突然发作起来。从某种观点来看，甚至可以把他叫做疯子；可是人就是这样的。监狱和强制性劳动制度是感化不了犯人的，这一切只能惩罚他，只能保障社会的安宁，使社会不再遭受这些凶犯的进一步破坏。一个人如若不劳动，如若没有合法的、正常的财产，他就不能够生存，他就要腐化堕落，变成怪兽。这种劳动之所以被称为繁重的苦役，与其说是在于它的艰苦程度和永无休止，毋宁说是在于这是一种被迫进行的、不可逃避的强制性劳动。要想把一个人彻底毁掉，对他进行最严厉的惩罚，使最残忍的杀人凶手也胆战心惊、毛骨悚然，那么只需让他干一种毫无益处、毫无意义的劳动就行了。在苦役生活中，除了失掉自由，除了强迫劳动以外，还有一种痛苦要比其他一切痛苦都更加强烈，这就是：被迫过集体生活。当然，在别的地方人们也过集体生活，但监狱里往往有些人并不是谁都愿意和他们生活在一起的。干的是牛马活，喝的却是肚肠子汤。看上去甚至有点奇怪，他们中间有些人头也不抬地干活，一连几个月不停地干，唯一的目的就是有朝一日把挣来的钱拿去喝光，然后再为下一次痛饮苦干上几个月。精神上的贫乏，比任何肉体上的痛苦都更加使人难以忍受。有的人天生就是乞丐。所有的人都依法接受同样的刑罚，但对某些人来说却往往痛苦十倍。这是一条真理。为了自由，什么样的代价不可以付出呀？试问：有哪一位百万富翁在被绳索勒着喉咙的时候，会不愿交出他的百万家产去换取一口空气呢？ ；把一个睡着的人活活装进棺材里，当他在棺材里苏醒过来时，便拼命地敲棺材盖，竭力想敲开它，尽管理智肯定会使他相信，他的一切努力都将是徒劳的。但是问题也就在于这并不是理智的问题。任何一个人，无论他是本能地抑或不自觉地忍受屈辱，但他还是希望尊重他作为一个人的尊严的。你用任何烙印、任何脚镣都不能强迫他忘却他是一个人。既然他确实是一个人，所以就应该把他当做人看。难道给一个人戴上脚镣，仅仅是为了不让他逃跑或妨碍他逃跑吗？绝对不是。脚镣——这是一种侮辱、羞耻，是一种肉体和精神上的重累。环境能毁掉我们身上的许多东西，但并不是全部。我们囚犯们也像全体俄国人民一样，为了一句悦耳的话，往往会把所有的痛苦都抛诸脑后。残暴是一种习惯，它不断地发展，最后发展成一种病态。我认为，一个最高尚的人也可以因习惯而变得愚昧无知和粗野无礼，甚至粗野到惨无人道的程度。人们在明朗的阳光下比在阴沉沉的冬天或秋天更加强烈地渴望自由。他总是想逃跑，仿佛有一种东西在召唤着他向别处逃跑似的。由于逃跑很困难，而且要对其后果负责，一百个囚犯当中敢于冒此风险的也不过只有一人而已；其余的九十九人虽然也幻想着如何逃跑和往哪儿逃跑，但也只不过是拿这种愿望，拿想象中的逃跑的可能性来安慰安慰自己的灵魂罢了。由于耽于幻想和长期脱离现实，我们囚犯心目中所想象的自由，似乎比真正的自由即现实生活中的那种自由还要更加自由。在囚犯们看来，任何一个衣服褴褛的勤务兵几乎都是一位王子，和囚犯们相比，他们几乎都是自由人的化身，就因为他们没有被剃光半边头，他们不戴脚镣，不受监押。我等待着，屈指计算着每一天，尽管后头还有一千天，但我仍怀着愉快的心情把每一天送走，埋葬，高高兴兴地迎接着第二天的到来，因为剩下来的终究不是一千天，而是九百九十九天了。 </t>
  </si>
  <si>
    <t>&lt;p&gt;小说-经典文学名著&lt;/p&gt;</t>
  </si>
  <si>
    <t>GM203</t>
  </si>
  <si>
    <t>王奇奇</t>
  </si>
  <si>
    <t>邵蕊蕊组</t>
  </si>
  <si>
    <t>24289D38-86B1-4E5C-B27C-5ED7B5C07B55</t>
  </si>
  <si>
    <t>她的国</t>
  </si>
  <si>
    <t xml:space="preserve">通过《黄色墙纸》继续挖掘吉尔曼后，觉得其长篇代表作《她的国》也颇有价值：设定稀缺（真正的女性主义乌托邦）、讽刺精彩（男性视角的反讽锐利清晰）。 在goodreads上，本书有2万人打分： 囿于时代，本书中的女性主义思想还相当稚嫩，评分不高，但书中对男性心理的剖析和嘲讽，却毫不过时；而“女人的国度”这个畅想本身也一直没有褪色，古有男性视角的女儿国，现有女性视角的芭比乐园，在平权图景的构想中，“她国”是屡屡出现的原型符号。 目前国内只有译言2014年版本，出版年份早未与女性主义话题关联，且译文相当糟糕。综上，有重做的价值和空间。 </t>
  </si>
  <si>
    <t xml:space="preserve">；本书是吉尔曼写于1915年的女性主义乌托邦小说。在本书中，作者虚构了一个全部由女性组成的乌托邦国度“她国”，并藉由三个闯入的男人的视角，讲述了“她国”与“我国”的不同：社会安稳、没有战争和纠纷，女性通过单性生殖繁衍后代，视“母职”为信仰，身体健康而富有活力，穿戴实用而非美丽的衣物，富于求知精神。通过三个主角的经历和态度，作者也以反讽手法讽刺了男性的傲慢、固执和愚蠢，用对比方式曝光鞭笞了男权社会中的各类性别压迫和歧视。自出版以来，本书一直被认为是第一波女性主义浪潮的代表作，其中对女性经济独立、生育的思考在彼时相当超前，而对男性心理的剖析在当下也仍有启发和思考意义。 </t>
  </si>
  <si>
    <t xml:space="preserve">；女人没了男人，就像鱼没了自行车。 </t>
  </si>
  <si>
    <t xml:space="preserve">；女性主义 </t>
  </si>
  <si>
    <t>女性主义</t>
  </si>
  <si>
    <t>&lt;p&gt;女性主义经典，玛格丽特·杜拉斯、夏洛蒂·勃朗特、弗吉尼亚·伍尔夫、卡森·麦卡勒斯等处于该赛道，并都有较大销量的代表作。整体来看，流量池属于上升状态。&lt;/p&gt;</t>
  </si>
  <si>
    <t>GM123</t>
  </si>
  <si>
    <t>白东旭</t>
  </si>
  <si>
    <t>4EB9D799-992E-4705-8992-62C6B1898A85</t>
  </si>
  <si>
    <t xml:space="preserve">《50：伟大的短篇小说们》中，《黄色墙纸》是给我印象最深的几篇作品之一，忧郁、诡异，毛骨悚然。读者评论里也有相同感受： 先前并不了解吉尔曼，经此开始调研后，发现其早在伍尔夫还是少女、波伏瓦还是童年时，已经超前地提出了之后许多的女性主义经典议题和主张，可以算是被遮蔽的女性主义先驱之一。 作为代表作的《黄色墙纸》搜索量和传播度非常高，短篇选集在goodreads上有20万评分，1.4万条评论，4.1分，与《一间只属于自己的房间》持平。 除《50》外，在国内另有《她的国》《企鹅女性经典》收录本篇，但或是跟长篇挤到一起，或是夹杂非虚构，或是拼盘套系没有单书号。 基于此，参考1892年7篇版经典选集，另补充了4篇同为女性题材的代表作，做一本纯粹完善的吉尔曼小说集。 </t>
  </si>
  <si>
    <t xml:space="preserve">；本书是吉尔曼的短篇小说选集。全书收录吉尔曼11篇关乎女性的短篇小说，如首次描写产后抑郁、以哥特写法直击女性精神状态的名篇《黄色墙纸》，男女互换后的讽刺戏谑《如果我是一个男人》，描写女性经济独立的《我可怜的姑妈》《遗孀的权力》，以及以幻想反映女性心理的《当我还是女巫时》。吉尔曼笔调质朴坦诚，善于描摹男人的行为言语来反讽其愚蠢，深刻谴责对女性精神健康的剥削，大声疾呼：每一个被以爱之名剥夺自由的女人，都被困在“黄色墙纸”中。 </t>
  </si>
  <si>
    <t xml:space="preserve">；撕下以爱之名的黄色墙纸，宁愿发疯，也不顺从 ； </t>
  </si>
  <si>
    <t>&lt;p&gt;女性主义经典名著，玛格丽特·杜拉斯、夏洛蒂·勃朗特、弗吉尼亚·伍尔夫、卡森·麦卡勒斯等处于该赛道，并都有较大销量的代表作。整体来看，流量池属于上升状态。&lt;/p&gt;</t>
  </si>
  <si>
    <t>33FA5F2F-B09D-43AB-AA15-E937138FB792</t>
  </si>
  <si>
    <t>达洛维夫人</t>
  </si>
  <si>
    <t xml:space="preserve">近年来，各种女性主义作品简直如雨后春笋，其中不乏各种支持或者质疑的声音，每个人心中都有自己的女性主义。 诚实地展现女性的处境，也是一种女性主义。作为女性的生存体验如何，她接受了怎么样的规训，她究竟想成为什么样的人？这个讨论看似是“热知识”，但女性的处境并没有变更好。 即使是90后的女性，大部分人依然被告知成为一个好女儿、好妻子，好妈妈是女人此生最高的奖赏。但这些好女儿、好妻子、好妈妈又像家里的一个摆件，一台扫地机器人。 《达洛维夫人》，伍尔夫的女性觉醒代表作品，告诉世人“华服下的女性也会审视人生，灵魂深处也有渴望”这个事实，鼓舞着一代又一代的女性，因此提报此书。 </t>
  </si>
  <si>
    <t xml:space="preserve">；本书是英国意识流文学代表作家、二十世纪现代主义与女性主义先锋弗吉尼亚·伍尔夫代表作之一，女性主义文学经典。故事以女主人公克拉丽莎举办家庭晚会的一天为主线展开，各种矛盾得以通过这个出口而汇聚。在这一天中，克拉丽莎的旧情人彼得、患上弹震症的战争幸存者史密斯、三十年前独立叛逆而今成为居家太太的萨利，以及许许多多“面目模糊”的亲朋交织在达洛维夫人的意识末梢，迫使她重新审视并追问生命的重量。小说字里行间渗透着伍尔夫的女性意识，她以细腻的笔触敏锐地捕捉女性生存状态，以一种不妥协且不自欺的态度剖析洞察生命，并试图击退生活中如影随形的孤独与虚无感。 </t>
  </si>
  <si>
    <t xml:space="preserve">；达洛维夫人说她要自己去买花。 </t>
  </si>
  <si>
    <t xml:space="preserve">；1.女性觉醒 ；2.自己买花自己戴 ；3.活在当下 </t>
  </si>
  <si>
    <t>伍尔夫,经典文学</t>
  </si>
  <si>
    <t>&lt;p&gt;经典文学赛道&lt;/p&gt;&lt;p&gt;赛道宽广，也非常有优势。&lt;/p&gt;&lt;figure class="image"&gt;&lt;img src="http://file.guomai.cc/editor/171280701710522gd9c76cf6546.png"&gt;&lt;/figure&gt;</t>
  </si>
  <si>
    <t>GM348</t>
  </si>
  <si>
    <t>赵凌云</t>
  </si>
  <si>
    <t>AC050F96-8103-4047-8ABE-0F6284DEB215</t>
  </si>
  <si>
    <t>给麻风病人的吻</t>
  </si>
  <si>
    <t xml:space="preserve">同《爱的荒漠》，与顾琪静合作的莫里亚克系列第三部。 莫里亚克的作品相当多，除先前提报的两本和经典事业部报选的黛莱丝系列，代表作还有《昔日一少年》《火流》等。但反复遴选之后，从中国出版次数、读者口碑以及“家庭爱情”同一主题综合考虑，最终还是选择《给麻风病人的吻》作为小套系第三部。 另外，从原生家庭等目前热点话题以及篇幅字数来考虑，也决定参考现版本策划思路，同样添加同世界观的姊妹篇《母亲大人》，两部中篇合为一本。 </t>
  </si>
  <si>
    <t xml:space="preserve">；本书是莫里亚克的中篇小说集，包含《给麻风病人的吻》和姊妹篇《母亲大人》。前一篇讲述富裕但长相丑陋的让·贝鲁哀尔，在教会和父亲的安排下赢娶了漂亮年轻、家境平凡的诺埃米，却始终无法获得诺埃米的爱，只是尽妻子义务，就像是圣人给麻风病人的一吻。为了让妻子解脱，让故意感染传染病主动赴死。但他死后，诺埃米仍不敢挑战世俗，继续做不敢爱的守节未亡人。《母亲大人》讲述的是让·贝鲁哀尔的姑姑菲莉西黛对儿子费尔南畸形的控制，最终导致费尔南婚姻的不幸。两篇小说讲述了原生家庭、错位之爱所造成的悲剧，淋漓尽致地呈现了令人窒息的亲密关系。 </t>
  </si>
  <si>
    <t xml:space="preserve">；真正的爱，是放手还是紧握？ </t>
  </si>
  <si>
    <t xml:space="preserve">；无爱婚姻、错位之爱 ；原生家庭 </t>
  </si>
  <si>
    <t>爱情 原生家庭</t>
  </si>
  <si>
    <t>0FC9841C-8954-421A-8EEB-741BAEC38F5E</t>
  </si>
  <si>
    <t>希腊人左巴</t>
  </si>
  <si>
    <t xml:space="preserve">根据经典组的年度规划，持续挖掘优质新选题的同时，对老项目中真正有价值的、值得再次尝试的项目重新策划。 《希腊人左巴》2016年出版，累计开卷5000+，目前看来是一个已经死掉的项目。 但是，左巴永远不会死，因为他的内核，他的本质是自由——人类永恒的母题。 任何时代，任何阶段，人都会被真正真诚而自由的东西所打动。 所以，找准价值核，重新梳理金字塔，找到其与当下读者的链接，左巴一定会焕发生机。 </t>
  </si>
  <si>
    <t xml:space="preserve">；《希腊人左巴》是一部长篇小说。作者是希腊现代文学的代表作家尼科斯·卡赞扎基斯。卡赞扎基斯曾9次获诺贝尔文学奖提名，加缪曾说：卡赞扎基斯比我更应获得这份殊荣。小说以第一人称的口吻，讲述了一个饱读诗书的“我”因厌倦了自己的生活，于是决定前往克里特岛，却在途中结识了一个名叫左巴的矿工。如此人生经验、生活习性完全不同的两个人，却在灵魂上深深理解了彼此。他们一个粗野，一个文雅；一个洒脱，一个拧巴；一个是“温暖的实体”，一个是“抽象的概念”。左巴用他实践而来的朴素的人间真理狠狠冲击着“我”的精神，在这部小说中，仿佛能看到灵魂和肉体的对话，看到自由而野蛮的扎根于大地的原始生命力。 </t>
  </si>
  <si>
    <t xml:space="preserve">；去犯错，去折腾，去热烈而自在地活着！ </t>
  </si>
  <si>
    <t xml:space="preserve">；生命诚可贵，爱情价更高，若为自由故，一切皆可抛！ ；人间清醒，拒绝精神内耗。读万卷书不如行万里路。人生是旷野。人生有无数种活法。 </t>
  </si>
  <si>
    <t>自由</t>
  </si>
  <si>
    <t>&lt;p&gt;文艺-文学&lt;/p&gt;&lt;p&gt;文学大类，经典文学/世界名著&lt;/p&gt;</t>
  </si>
  <si>
    <t>5876A94C-E800-4CC5-9FAD-F68716473179</t>
  </si>
  <si>
    <t>劝导</t>
  </si>
  <si>
    <t xml:space="preserve">提报此书的契机，源于我收听的一档关于女作家与女读者的播客《姐姐好读》。 它的第三期节目叫《重逢简·奥斯汀》，提到的书就是《劝导》。它是简·奥斯汀创作的最后一部完整的小说。这是一个破镜重圆的故事，但没有轰轰烈烈的情节，而是主人公安妮和温特沃思在因共同的圈子而产生的交集中（帮朋友分忧，帮姐妹解难，顾念家事，参加聚会），将曾经的误会一点点消解，在流水的时光中，重新确认了彼此的心意。 简·奥斯汀有她的阶层和时代局限性，但仍有一些事人人都会遭遇：对爱的期待、对爱的失望；也还有一些事要面对：生活里不只有爱情，而日子总要过下去。 </t>
  </si>
  <si>
    <t xml:space="preserve">；《劝导》是一部爱情小说。是简·奥斯汀的代表作之一。讲述没落贵族之女安妮19岁时与海军少校温特沃思陷入热恋，但因听信亲朋的劝导，觉得对方出身寒微，而与之分开；8年过去，安妮家道中落，温特沃思却衣锦还乡，处境倒转的两人因为共同的圈子有颇多交集，在这个过程中冰释前嫌。在小说中，安妮既是被劝导的对象，同时也是他人的劝导者。基于理性和审慎的选择，真的给人带来幸福吗？未必，可能伴随的是长久的悔恨。在这本书中，简·奥斯汀并不想讲清，应该怎样面对爱情？她只觉得：人们该有一些信心，先爱了再说，而不要恐惧于“爱会毁掉生活”的假设。 </t>
  </si>
  <si>
    <t xml:space="preserve">；爱情抉择是人看待自我的映射。劝导无用，自负全责。 </t>
  </si>
  <si>
    <t xml:space="preserve">；不论在现实生活，还是作为心灵世界的小说，人们或是成为、或是遇见因隔阂而渐行渐远的痴男怨女。置身事内时，与合乎情理的选择擦肩而过；冷眼旁观时，又自认是清醒的看客， ；怀着真切的期望与理性的判断，劝导他人做出正确的选择。可往往，事与愿违。 </t>
  </si>
  <si>
    <t>情感 女性 简·奥斯汀</t>
  </si>
  <si>
    <t>女性文学</t>
  </si>
  <si>
    <t>&lt;p style="text-align:justify;"&gt;本书的赛道属于女性经典名著，简·奥斯汀，夏洛蒂·勃朗特，弗吉尼亚·伍尔夫这些是女性作家写女性故事，也有毛姆、茨威格、小仲马等男性作家以女性为主人公的故事。总的来说，池子很大。&lt;/p&gt;</t>
  </si>
  <si>
    <t>GM105</t>
  </si>
  <si>
    <t>黄迪音</t>
  </si>
  <si>
    <t>7F30DEE4-D79D-40A1-A6D5-2008715A5997</t>
  </si>
  <si>
    <t>诗画楚辞</t>
  </si>
  <si>
    <t xml:space="preserve">清华大学出版社反向合作选题 《仰观楚辞》由杨永青先生绘制，黄晓丹、韦婷翻译、导读。其中杨永青是新中国连环画泰斗级的人物，曾获得国际安徒生奖提名。译者黄晓丹师从叶嘉莹，专注于古典文学的研究和教学，代表作《诗人十四个》获得无数诗词爱好者好评。虽然是这样一个王炸组合，但新书上市后反响平平，分析原因有三： 1、书名和读者有距离，没有体现出核心价值。 2、此类型书一定是靠设计取胜，而现在的书整体设计古旧，没有记忆点。 3、内文编排凌乱，离骚、九歌各有一个序言后记。 新版会对整体的装帧做升级，优化编排，体现出楚辞应有的飘逸、浪漫的气质。 </t>
  </si>
  <si>
    <t xml:space="preserve">；这是一本用诗跟画重新诠释《楚辞》的书。为《楚辞》绘制诗意图，最早在宋代就已经出现。此后历朝历代均有人绘制“楚辞图”。本书的绘图者杨永青先生立足于原作的诗意，以严谨的态度，白描的手法，细腻的笔触，将屈原作品中的意境与场面展现在了我们的面前。而本书的两位译注者是将注释融入到了译文之中。这是一种颇为费力的译法，不但要考虑到每句的对应，还要照顾韵脚，每行的字数也不能相差太多，其难度之大可想而知。但这样不但为读者省去了在原文、注释、译文间来回翻检对照的麻烦，而且还获得了一种全新的阅读体验，让更多的人更好体验到《楚辞》的文图至美。 </t>
  </si>
  <si>
    <t xml:space="preserve">；用现代诗画重新诠释《楚辞》，让经典以轻松浪漫的形式呈现 </t>
  </si>
  <si>
    <t xml:space="preserve">；逸响伟辞，卓绝一世。——鲁迅 ；路漫漫其修远兮，吾将上下而求索。 </t>
  </si>
  <si>
    <t>&lt;p&gt;&amp;nbsp;&lt;/p&gt;&lt;p&gt;虽然楚辞的大盘不比诗经，但其文学地位决定了它依然有着长期稳定的市场需求。&lt;/p&gt;&lt;figure class="image"&gt;&lt;img src="http://file.guomai.cc/editor/1711016877596dg7ha57h381g1.png"&gt;&lt;/figure&gt;</t>
  </si>
  <si>
    <t>GM084</t>
  </si>
  <si>
    <t>来佳音</t>
  </si>
  <si>
    <t>文学与教育事业部</t>
  </si>
  <si>
    <t>DAE3D666-A9DE-4C26-8E21-20B770413312</t>
  </si>
  <si>
    <t>柏拉图式的爱</t>
  </si>
  <si>
    <t xml:space="preserve">一直觉得柏拉图对话录值得重新开发，以主题分类集结。目前市面上除《理想国》外，基本都是合集《柏拉图对话录》《柏拉图全集》或单独的《会饮篇》《斐多篇》，读者并不太清楚每一篇的区别，先看哪部后看哪部。 如《苏格拉底的申辩》《游叙弗伦》《克力同篇》《斐多篇》都与审判有关，探讨正义与自由。而《会饮篇》《斐德若篇》谈论的都是爱的真谛，《会饮篇》别名也叫《论爱情》。我们常说的“柏拉图式的爱”究竟是什么？答案就在这里。 </t>
  </si>
  <si>
    <t xml:space="preserve">；《柏拉图式的爱》包括柏拉图谈论爱欲的两篇经典对话录：《会饮篇》和《斐德若篇》。这两篇也常被称为姊妹篇。《会饮篇》描述宴会上一群雅典男性对爱的本质的讨论，《斐德若篇》则是苏格拉底与修辞学家莱什阿斯的一场诡辩，从对爱的本质的追问，提升到在美的理念引导下灵魂对知识的求索。到底什么是“柏拉图式的爱”？是无关性爱的精神之爱？禁欲之爱？男性之间的同性之爱？都是流行文化中的某种误读。其实柏拉图的本意是：爱情的理想状态是对永恒的真善美的追求，并不排斥肉体关系，性别也无关紧要。欲望是爱情的动力，更是生命的动力。求知欲的满足，就是爱的力量发挥到最高层次的展示，也就是哲学被称为“爱智慧”的主要理由。 </t>
  </si>
  <si>
    <t xml:space="preserve">；爱是对美的向往，最终通往善 ；只有真爱，才懂柏拉图式的爱 ； </t>
  </si>
  <si>
    <t xml:space="preserve">；爱是人类永恒的情感纽带 ；爱与死亡是人类永恒的话题 ；柏拉图思想成熟期的主要对话录代表中，最著名的是《理想国》与《会饮篇》。前者内容丰富，但大多在讨论何谓正义，后者是众人发表高论，在酒酣耳热之际，大谈爱欲。《理想国》的对话，以理性、稳健与细致著称，而《飨宴篇》的对话则以感性、跳跃及粗犷出名。两者之间，像极了希腊神话中长期谈到的太阳神阿波罗与酒神戴奥尼斯之间的对立。这个对立其实是同源的，来自人性中所流露的两个面向。——国立台湾大学哲学教授 苑举正 </t>
  </si>
  <si>
    <t>哲学,西方哲学,人文</t>
  </si>
  <si>
    <t>西方哲学</t>
  </si>
  <si>
    <t>&lt;p&gt;哲学赛道中，西方哲学大家的作品一直是长销经典，目前果麦在前二十中已占有三席。哲学也是果麦非虚构板块中的优势领域，但目前经典哲学品种数有限（果麦经典中有17种哲学），可借助头部品扩大规模和优势。&lt;/p&gt;</t>
  </si>
  <si>
    <t>7AFA5B2F-ADF0-434F-807E-CD8D2FD8931D</t>
  </si>
  <si>
    <t>山海经（金彩版）</t>
  </si>
  <si>
    <t xml:space="preserve">清华大学出版社反向合作选题。 2015年，清华大学出版社出版了由陈丝雨绘，孙见坤注的《山海经》，这版黑红色调的《山海经》首印只有2000册，上市不久后以其经典古朴的配色，美轮美奂的画面，典雅精致的装帧迅速飙升到市场的头部，深受各界好评，引发了一股山海经的热潮。 因为黑红版的成功，画家陈丝雨开始画彩绘版本的《山海经》，这一画就历经6年。对于产品来说，6年的时间成本是非常高的，可能错过了《山海经》最佳流量时期。但对于读者来说，彩绘版本精萃了画家6年的心血，拿到手的那一刻绝对可以感受到它的价值，用一句很俗的话形容，“美到窒息”。 </t>
  </si>
  <si>
    <t xml:space="preserve">；这是一本金彩版《山海经》。在中国浩如烟海的文化典籍中，《山海经》一直是令人痴迷的存在，那些山海精怪、奇珍异兽曾经引发无数人的遐想。画家陈丝雨将《山海经》的域内园林、神话传说创作成了绘本，重建了古代山海图经的盛世。她用了6年时间，精耕每一个细节，解锁了180幅绝美仙草神兽。你将看到女娲补天、夸父追日、九尾狐、扶桑树、大人国、交胫国、刑天、祝融这些神奇的远古生活图卷，以绝美震撼的方式跃然于纸上。国学研究者孙见坤为每一幅插画做文字注解，生僻字注音，轻松易懂无阅读障碍。此版本《山海经》是5色金彩印，辅助比100%黑色还黑的“太空黑”，具有了无与伦比的收藏意义。 </t>
  </si>
  <si>
    <t xml:space="preserve">；观山海无边，感万物有灵 180幅插画惊艳复原山海宇宙 </t>
  </si>
  <si>
    <t xml:space="preserve">；至《禹本纪》《山海经》所有怪物，余不敢言之也。——司马迁；泛览周王传，流观山海图。俯仰终宇宙，不乐复何如？；——陶渊明中国并无含有神话的大著作，其零星的神话，现在也还没有集录为专书的。我们要寻求，只可从古书上得到一点。而这种古书*重要的，便推《山海经》。——鲁迅 ； </t>
  </si>
  <si>
    <t>E28AE520-1F1B-488C-A136-3D37F680242F</t>
  </si>
  <si>
    <t>毛泽东批注中国古代散文</t>
  </si>
  <si>
    <t xml:space="preserve">云南人民出版社反向合作选题。云南人民出版社的《毛泽东圈阅评点的中国古代散文》是一部主题出版物，参与编订的是相关研究者和古籍专家组成的“国家队”。该书题材特殊，校注质量很高，又有毛泽东的儿媳邵华将军生前审定授权背书，有市场稀缺性，但篇幅较长，编排比较老气，定价偏高。我们希望通过删减选篇、更换书名、重做装帧设计的方式，来将这个产品迭代，扩大销量和影响。 </t>
  </si>
  <si>
    <t xml:space="preserve">；本书是毛泽东点评的中国古典散文合集。该书收录毛泽东最常引用、最多评论的六十篇散文，内容涉及文学、历史、哲学、政治、经济、军事乃至科技各方面。随篇附有毛泽东的评赏见解，并说明毛泽东引用和应用情况。所引毛批都由毛泽东的亲属邵华将军审定。同时，每篇古文都做了大量注释，作者、著作皆有简要评介。毛泽东善于从历史经验教训中吸取营养，通过阅读古文来理解中国传统社会。读了这本书，我们不但能了解伟人的性格魅力和丰富的情感世界，也可汲取他的智慧服务现实生活。 </t>
  </si>
  <si>
    <t xml:space="preserve">；读毛泽东批注中国古代散文，懂中国的过去、当下和未来。 </t>
  </si>
  <si>
    <t xml:space="preserve">；1、推陈出新，古为今用。2、站在巨人的肩膀上。3、“；毛主席是从几千年的历史经验教训；、近百年的革命运动、近三十年来的直接奋斗中；生长出来的人民领袖。毛主席常说，他也是读古书的人。读古书看你会读不会读。毛主席开始很喜欢读古书，现在做文章、讲话常常运用历史经验教训，运用得最熟练。读古书使他的知识更广更博，更增加了他的伟大。” ——周恩来 </t>
  </si>
  <si>
    <t>主题出版物</t>
  </si>
  <si>
    <t>&lt;p&gt;本书跨越两个赛道，一个是中国古典文学-古代散文及其他，另一个则是主题出版物-大众文化&lt;/p&gt;</t>
  </si>
  <si>
    <t>830668F3-8BC1-4FBB-9239-96231393D0CC</t>
  </si>
  <si>
    <t xml:space="preserve">做罗素自传查资料时发现，历史上身为哲学家却荣获诺贝尔文学奖的就两位，罗素和柏格森。 柏格森是法国重要哲学家，在文化领域影响力巨大，意识流文学、现代喜剧、印象派绘画等都受其启发。他的著作在解放前就引进中国，《笑》这本便由张闻天翻译过，也备受朱光潜推崇，但现在却有些被埋没，不为大众所知。 《笑》讲的是笑的内涵、滑稽的意义、喜剧的本质，是永恒的价值原型，尤其适合当下对搞笑视频、脱口秀、相声小品、情景喜剧、喜剧电影等感兴趣或从业的人群。 柏格森的写作亲切明晰，文笔卓越，金句频出，且不到8万字，是一本有趣的大家小书。 </t>
  </si>
  <si>
    <t xml:space="preserve">；《笑：论喜剧的本质》（Laughter: An Essay on the Meaning of the Comic） ；你为什么笑？笑的含义是什么？可笑的事物中到底有些什么？在喜剧、闹剧、丑角所扮的鬼脸、文字游戏、漫画、俏皮话之间，有什么共同的东西？ ；《笑》是法国哲学家、诺贝尔文学奖得主亨利·柏格森的一本美学著作，1900年出版。柏格森尝试探索笑是如何被制造出来的，对形式、动作、情景、语言以及性格的滑稽，作了精微的分析。他认为笑并不属于纯粹美学的范畴，而是具有社会功能，追求改善关系这样一个功利的目的。喜剧的目的在于从人性中提炼出若干类型，促使我们省察自己，遵守公共准则。喜剧追求改善人与社会的关系，它不完全属于艺术，又不完全属于生活，而是一种介乎两者之间的中间物。 </t>
  </si>
  <si>
    <t xml:space="preserve">；学会如何笑与被笑，是最精妙的智慧 </t>
  </si>
  <si>
    <t xml:space="preserve">；人是唯一会笑的动物，更是唯一会引人发笑的动物。中国的喜剧文化传统：《史记·滑稽列传》《笑林广记》；说书相声小品 ；所有笑话都是一场小小的革命。——乔治·奥威尔 ；对于喜剧的真正考验在于它能否引起有深意的笑。——乔治·梅瑞狄斯 ；书中金句；1)在真正是属于人的范围以外无所谓滑稽。2)通常伴随着笑的乃是一种不动感情的心理状态。只有在宁静平和的心灵上，滑稽才能产生它震撼的作用。3)无动于衷的心理状态是笑的自然环境。笑的最大的敌人莫过于情感了。4)当一群人全都把他们的注意力集中到他们当中的某一个人身上，不动感情，而只运用智力的时候，就产生滑稽。5)一个滑稽人物的滑稽程度一般正好和他忘掉自己的程度相等。滑稽是无意识的。6)笑应该是一种社会姿态。笑通过它所引起的畏惧心理，来制裁离心的行为，使那些有孤立或沉睡之虞的次要活动非常清醒，保持互相的接触，同时使一切可能在社会机体表面刻板僵化的东西恢复灵活。7)与其把滑稽和美对立，不如把它和雅对立。滑稽与其说是丑，不如说是僵。8)人体的体态、姿势和动作的可笑程度和这个身体使我们联想起一个简单机械装置的程度恰恰相当。9)凡与精神有关而结果却把我们的注意力吸引到人的身体上去的事情都是滑稽的。10)只有在别人不再感动我们的时候，喜剧才能开始。11)喜剧是随着我们不妨称为对社会生活的不适应而开始的。12)机械地独自行动而不注意和别人接触的人物是滑稽的。我们为了纠正他的心不在焉，为了使他从迷梦中觉醒过来而笑他。13)笑这种乐趣不是一种完全属于美学范畴，毫无利害观念的乐趣。这里总掺杂着一种想羞辱人、纠正人的秘密意图。因此，喜剧比正剧更接近现实生活。14)喜剧越是高级，与生活融合一致的倾向便越明显；现实生活中有一些场面和高级喜剧是如此接近，简直可以一字不改地搬上舞台。15)随着社会日趋完善，它的成员的适应能力越来越大，社会内部也日益趋于平衡，这样大的一个团体所不可避免的表面的紊乱也将日益减少，而笑把这些波动突出地表现出来，从而卓有成效地完成自己的任务。关键评论；这本关于笑的哲理著作，对笑作为一种个人心理表象的缘由与各种形式，对笑作为一种社会生活现象、作为一种社会姿态所具有的功能效应，都作了细致深入的分析。应视为关于笑之研究的一部十分权威性的著作，它与弗洛伊德的潜意识研究一样，也是20世纪人文研究中的经典。——柳鸣九 ；柏格森属于少数几个从源头上深入探讨笑和喜剧的重要哲学家。——马克·辛克莱尔 ；薄薄的一本小书，读起来才知道份量很重，你没法像平常那样快速地浏览，它就像一个看起来简单，实质精巧的装置，每一句话都是装置中一个灵动机关的部件。如作者说的，笑确实是长期的社会生活习惯装在我们身上的一种机械装置所产生的效果，而这种只与人类生活紧密相随的机械装置是怎么起作用的，我们却几乎从没有认真思考过。作者辨析的独到和精微，让人叹服。——读者评论 ；我愿称柏格森为金句大师。——读者评论 ；活着，除了学会如何死，所余那就是学会如何笑，尤其是在洞悉了生命如何荒谬之后。所以，悲剧是为了接近人类精神的实质，喜剧就是重现眼前的生活。——读者评论 </t>
  </si>
  <si>
    <t>哲学 思考</t>
  </si>
  <si>
    <t>&lt;p&gt;可放入两个分类：文艺-文艺理论，社科-哲学-美学。更为精准的是文艺理论。&lt;/p&gt;&lt;p&gt;这本书在豆瓣被列入最多的是“戏剧理论”相关书单&lt;/p&gt;</t>
  </si>
  <si>
    <t>E7C4D3D4-CEC9-47D7-8EC9-973C56E86CDA</t>
  </si>
  <si>
    <t>荒唐人的梦</t>
  </si>
  <si>
    <t xml:space="preserve">果麦陀思妥耶夫斯基系列销量和口碑都取得很大成功，冷门经典《涅朵奇卡》上市三个月，印量89000册，日销稳定在600册左右，目前已经是陀翁作品开卷第一。 陀翁，是口碑的保证，也是当下流量密码，值得继续深挖。除了他的知名长篇，他的短篇同样值得一读。 </t>
  </si>
  <si>
    <t xml:space="preserve">；本书是俄国作家陀思妥耶夫斯基短篇小说精选集。陀翁的短篇广泛而深刻地反映了当时的俄国社会生活。他擅写人内心的风暴，这些作品集中描绘了底层小人物悲惨的人生际遇，揭示了他们的梦想与希望一步步被荒唐社会蚕食的命运。《脆弱的心》中小职员因担心犯错而患上重度焦虑症甚至精神错乱；《温顺的女性》中一向温顺的女人再也无法在冷漠中生存，于是选择跳楼；《荒唐人的梦》一个对生活绝望而准备自杀的男子，因为与一个小女孩的意外邂逅而重获新生。陀翁注重人性的发掘，他用短篇来揭示荒唐世界里的荒唐事，对人性和现实的批判极为深刻。 </t>
  </si>
  <si>
    <t xml:space="preserve">；我是个荒唐的人，他们现在都叫我疯子。 </t>
  </si>
  <si>
    <t xml:space="preserve">；满纸荒唐言，一把辛酸泪。内文金句： ；l 我是个荒唐的人。他们现在都叫我疯子。l 我不要减半的幸福，而是要它的全部。l 我一辈子都是用沉默来说话，我默默无言地独自承受种种悲剧。l 唉，凡是卑鄙龌龊的事，人都了解得特别透彻！ ；l 我一感到什么全无所谓，各种问题马上便云散烟消。l 没有诽谤和流言蜚语，世界就难以存在，千百万人就会像苍蝇一样闷死。l 他想逃走，但是宇宙之大，竟找不到一个他可以藏身的角落。l 他们几乎相信，整个世界仿佛都欠了他们的债；世界无非是他们贮存的一只牡蛎，除了他们，世人全是傻瓜，每个人都像一枚橙子或一块海绵，他们可以根据需要随时榨出其中的汁液，他们是万物的主宰。l 他们理当靠欺诈过活，甚而经常不断地劝说别人相信他们为人正直，以至最后连他们本人也认为自己似乎真的是正直的人，他们的诈骗活动是一种诚实的行为。l 你给这种感情脆弱的人以自由，——他自己会把自由捆起来奉还给你。自由对愚钝的人没有用处！ </t>
  </si>
  <si>
    <t>短篇小说</t>
  </si>
  <si>
    <t>&lt;p&gt;经典文学、短篇小说&lt;/p&gt;</t>
  </si>
  <si>
    <t>GM199</t>
  </si>
  <si>
    <t>闻芳</t>
  </si>
  <si>
    <t>39C829CF-5492-419C-AD25-D2314FE8F0A9</t>
  </si>
  <si>
    <t>快乐的死</t>
  </si>
  <si>
    <t xml:space="preserve">上次报完加缪的作品后，经评委提醒，重新评估了一下《快乐的死》这个选题。在加缪的作品中，《快乐的死》是其处女作，有它的特殊地位，创作于1936至1938年，刚好是开始写《局外人》之前，小说的主人公人名与《局外人》中的主人公人名仅一个字母之差，故事的主要发生地也都是在阿尔及尔，所以一般被认为是《局外人》的前身，可以说是青春版的《局外人》；同时，小说阐述的价值和主旨“追求快乐，有意识地创造快乐”，契合当下年轻人的精神需求。 </t>
  </si>
  <si>
    <t xml:space="preserve">；《快乐的死》是法国著名作家加缪的小说。写这本书时，加缪只有24岁，一般被认为是《局外人》的前身。讲述了贫穷的公司职员梅尔索，受够了每天被剥夺8个小时的人生， ；他确信，人没有钱不可能快乐。于是精心设计了一场谋杀，盗取巨额财富后，开始去欧洲旅行。他只想要快乐，可是拥有了充足的时间和金钱后，他却没有得到他想要的快乐。加缪通过一个无法自洽又躁动不安的年轻人的自我放逐， ；第一次表达了对于人存在价值的思考。 </t>
  </si>
  <si>
    <t xml:space="preserve">；你唯一的义务就是好好地活下去，让自己快乐。 </t>
  </si>
  <si>
    <t xml:space="preserve">；快乐是人生中最伟大的事！——高尔基 ；人生得意须尽欢 ；内文金句： ；“以您健全的身体，您唯一的义务就是好好地活下去，让自己快乐。” ；“别开玩笑了，我每天得在办公室待上八个小时啊！” ；我们没有时间做自己。我们只有时间让自己快乐。我确信，人没有钱不可能快乐。我们耗尽一生来赚钱，但明明该用钱来赚取时间。要求快乐，在我看来，是人心中最高贵的一件事。我一边旅行一边赢取自己的人生。我以苦涩的心情见到许多美好的事物。人会削弱人的力量，世界却会让这力量保持完整无缺。当下快乐就是快乐，仅此而已。死也不能阻碍什么，它只是快乐的一场意外。 </t>
  </si>
  <si>
    <t>快乐、自由</t>
  </si>
  <si>
    <t>B5F8A455-7518-4E98-BD66-75AEE577DBF4</t>
  </si>
  <si>
    <t xml:space="preserve">与维特根斯坦随笔一样，是译者张卜天老师推荐的另一部短经典。荣格的大师地位无须赘述，然而经市场研究发现，他属于典型的“人红书不红”，人的知名度高、搜索热度高，但作品由于门槛较高，市场供给也少，除了《红书》开卷超过10万外，未见其他畅销品种。 果麦已出过荣格的《荣格自传》《人类与象征》，都偏大部头，而《共时性》是荣格作品中篇幅最短小的，只有7万字。《共时性》题材不同于荣格其他作品的厚重学术，更偏个人、神秘、灵性，可以算是以最低成本、最低门槛接近荣格思想的一本小书，也和星盘、占卜、玄学等当代年轻人感兴趣的话题高度重合，且适合新媒体传播。 </t>
  </si>
  <si>
    <t xml:space="preserve">；共时性，就是有意义的巧合。是事物之间一种非线性的、超越因果的关系，一种主要与心灵状态即与潜意识过程相联系的现象。在这个不寻常的瞬间，宇宙与心灵以有意义的方式交会，合而为一。我们的生命和宇宙同源，生命即是共时性的一种显现，星盘、八字即是以共时性为基础。荣格认为，共时性是除公认的空间、时间及因果关系之外的第四种物理和心理因素。共时性现象的发生，是宇宙向我们显示生命的重要信息，目的在于促进人类意识的成长，迫使我们从根本上重新思考机会、概率、巧合和我们生活中每个事件的意义。 </t>
  </si>
  <si>
    <t xml:space="preserve">；每一个共时性时刻，就是你的心灵与宇宙交会的时刻 </t>
  </si>
  <si>
    <t xml:space="preserve">；夫大人者，与天地合其德，与日月合其明，与四时合其序。——《易经》 ；儒者则因明致诚，因诚致明，故天人合一致学而可以成圣，得天而未始遗人。——张载 ；在某些特殊情况下，我们灵魂的触角可以伸到身体范围之外，使我们能有一种预感，可以预见到最近的未来。——歌德 ；本书讲了什么？；你是否也有这样的经历？ ；·对某个场景有似曾相识的感觉，好像在梦里出现过 ；·总在想着什么事，现实中就真的发生了 ；·总是看到重复的数字、词语、符号或图像 ；·所有我们称为心电感应、心有灵犀、冥冥之中、心想事成的瞬间 ；·某些历史事件的惊人巧合：公元前8世纪人类历史轴心时代；金字塔的高度乘以十亿正好是地球和太阳之间的距离 ；在《共时性》中，荣格认为：很多人都以为地球上发生的只是一系列随机偶然的事件，但其实它们只是表面毫无关联，但实际上却存在着深层联系，而这就是宇宙背后的运行法则──共时性现象。我们这个有意识的宇宙一直透过共时性现象沉默地向我们传达信息，但我们却经常将这些事件归结为巧合。荣格为什么写本书？；荣格从职业生涯的早期就对“巧合”很感兴趣，尤其是那些科学理性无法充分解释的令人惊讶的并立现象。他在一战之前就与爱因斯坦讨论过这些观点，但在1930年的一次演讲中首次使用了“共时性”一词，是因为通过汉学家卫礼贤接触了中国文化，受到道家思想以及《易经》“天人合一”观点的深刻影响。荣格说：“长期以来，我在对无意识过程的心理研究上发现，某些重要的无意识现象仅以因果律是无法解释的，于是我觉得有必要去寻找一种新的解释方法。我发现存在着某些心灵对应，它们之间不可能有任何因果联系，但它们之间必定存在着别的某种联系。我认为这种联系主要在于事件间的相对的同时性，因而我称之为‘共时性’”。为什么值得读？；共时性揭示了物质世界与精神世界之间某种深刻的联系。我们了解共时性原理，是为了：对宇宙的运作方式拥有新的认知，觉知到我们身处其中的世界的实相，看穿内心世界与外部世界的活动之间、无形与有形之间、精神世界与物质世界之间的种种联系。共时性，引导我们在这个看似充满不确定与困惑的世界中找到生命真谛，从而解脱不断重复的轮回。 </t>
  </si>
  <si>
    <t>心理,社科,人文</t>
  </si>
  <si>
    <t>心理学</t>
  </si>
  <si>
    <t>&lt;p&gt;&lt;strong&gt;1、心理学大师经典&lt;/strong&gt;&lt;/p&gt;&lt;p&gt;【开卷市场表现】&lt;/p&gt;&lt;p&gt;心理学经典TOP20&lt;/p&gt;&lt;figure class="image"&gt;&lt;img src="http://file.guomai.cc/editor/1699253177772chae024692ch3.png"&gt;&lt;/figure&gt;&lt;p&gt;TOP500中荣格作品：&lt;/p&gt;&lt;figure class="image"&gt;&lt;img src="http://file.guomai.cc/editor/1699253195241gd7e75fb8g0g4.png"&gt;&lt;/figure&gt;&lt;p&gt;排前列的心理学大师：阿德勒、弗洛伊德、荣格、弗兰克尔、卡伦·霍妮、弗洛姆、马斯洛。&lt;/p&gt;&lt;p&gt;TOP500中，阿德勒有34个品种，弗洛伊德28个，霍尼12个，而荣格只有5个（红书、心理类型、未发现的自我、荣格心理学、荣格分析心理学导论）&lt;/p&gt;&lt;p&gt;&lt;strong&gt;荣格只有《红书》一本开卷累计超过10万。其他累计都不到3万。&lt;/strong&gt;&lt;/p&gt;&lt;p&gt;&amp;nbsp;&lt;/p&gt;&lt;p&gt;【百度搜索指数】&lt;/p&gt;&lt;figure class="image"&gt;&lt;img src="http://file.guomai.cc/editor/1699253290448a722012703bag.png"&gt;&lt;/figure&gt;&lt;figure class="image"&gt;&lt;img src="http://file.guomai.cc/editor/16992532985295e4cg85d99hba.png"&gt;&lt;/figure&gt;&lt;p&gt;&lt;strong&gt;荣格的百度指数仅次于弗洛伊德，一直超过阿德勒，但书的销量远不如阿德勒。可见荣格属于“人红作品不红”。&lt;/strong&gt;&lt;/p&gt;&lt;p&gt;&lt;strong&gt;虽然荣格阅读门槛较高，但总体来说市场供给少、畅销品少，属于未被充分开发的状态。&lt;/strong&gt;&lt;/p&gt;&lt;p&gt;&amp;nbsp;&lt;/p&gt;&lt;p&gt;2、荣格作品&lt;/p&gt;&lt;figure class="image"&gt;&lt;img src="http://file.guomai.cc/editor/16992533504594h1b4d318bf92.png"&gt;&lt;/figure&gt;&lt;p style="text-align:justify;"&gt;《共时性》在美亚排名高，在中国市场中也凭借唯一一个版本排在开卷前五。值得注意的是，《共时性》是荣格作品中篇幅最短小的，只有7万字。可算作&lt;strong&gt;以最低成本、最低门槛接近荣格的一本小书。&lt;/strong&gt;&lt;/p&gt;</t>
  </si>
  <si>
    <t>39CEE300-37D5-4DAA-A6FA-66CE6B29D520</t>
  </si>
  <si>
    <t xml:space="preserve">张卜天老师是我们的重要译者，已合作罗素《哲学问题》以及科学经典系列。在和他沟通过程中，我们说果麦希望多推出短小精悍的经典作品，降低读者的尝试成本和理解压力，他第一个推荐的就是维特根斯坦的这本《文化与价值》。 维特根斯坦本人有话题点，该作品又是他唯一一部非学术性的随笔集，只有8万字，寥寥数语却金句频出，是低成本了解维特根斯坦思想风貌的最佳方式。 </t>
  </si>
  <si>
    <t xml:space="preserve">；维特根斯坦生前出版的书其实只有一本《逻辑哲学论》，其余都是随手所作的笔记，他不喜欢写结构完整的“文章”，喜欢在笔记本上写下一段段评论，记录突然浮现的想法和妙语。《文化与价值》是哲学家冯·赖特从维特根斯坦手稿中选编而成，是他唯一一本阐述文化哲学观点的著作，也是最后的遗稿，收录他关于文学、音乐、绘画、宗教、语言、哲学、科学、道德、伦理、美学等方面的思想碎片，有生活感悟，有自我省思，又有无垠的诘问，风格隽永，充满诗性。就像他和自己的交谈，通俗点说就是他的“微博”言论集。 </t>
  </si>
  <si>
    <t xml:space="preserve">；20世纪最孤独又最纯粹的脑子里在想些什么？ </t>
  </si>
  <si>
    <t xml:space="preserve">；凡是可言说的，都能够说清楚；凡是不可言说的，就应保持沉默。——维特根斯坦 ；告诉他们，我度过了美好的一生。——维特根斯坦 ；维特根斯坦是20世纪数一数二的大哲学家。——陈嘉映 ；天才人物最完满的范例：激情、深刻、强烈、强势。——罗素 ；书中金句：；1.设法被爱，而不是被赞美。2.没有人能够替我思考，正如没有人能够替我戴着帽子。3.不要玩弄另一个人内心深处的东西。4.人的目光，有着让事物变得宝贵的力量。5.一个新词就像是一粒播撒在讨论的土壤上的新种子。6.我像一个拙劣的骑手骑在骏马之上那样骑在生活上。7.先前的文化将变成一堆瓦砾，终将变成一堆灰土，但精神将在灰土上面盘旋。8.天才的尺度是性格，天才不是“才能加上性格”，而是一种以特殊才能的形式表现出来的性格。9.如果某人仅仅领先于他的时代，那么时代总有一天会追上他。10.如果我只有借助于梯子才能攀登到我要去的地方，我就会放弃去那里的想法。因为，我真正要去的地方就是我现在站立的地方。备选书名；：；《维特根斯坦笔记：谈谈文化与价值》 ；《维特根斯坦杂谈：论文化与价值》 ；《维特根斯坦随笔集：语言的边界就是世界的边界》 ；《维特根斯坦絮语》 ；《维特根斯坦的思想碎片》 </t>
  </si>
  <si>
    <t>欧洲哲学</t>
  </si>
  <si>
    <t>CC3B8230-BEA4-4A37-87D4-443AF7E7B885</t>
  </si>
  <si>
    <t>卡利古拉</t>
  </si>
  <si>
    <t xml:space="preserve">书展上很多读者来问加缪，大多是看到加缪的就一起买了。回来后梳理了一下加缪的作品，也咨询了法语翻译家李玉民，然后锁定了这本《卡利古拉》，是在创作《局外人》《西西弗神话》同时期完成的，1938年加缪开始撰写《卡利古拉》并同时收集写《局外人》的资料，1940年完成《局外人》之后的三四个月，开始投入到《西西弗神话》最重要部分的写作。《局外人》1942年发表，《西西弗神话》1943年出版，《卡利古拉》1944年出版。加缪将其合称“荒诞三部”。可以说《卡利古拉》和《局外人》《西西弗神话》一起，从小说、散文、戏剧“三位一体”共同呈现了加缪的“荒诞哲学”。 </t>
  </si>
  <si>
    <t xml:space="preserve">；《卡利古拉》是法国作家加缪的代表作，与《局外人》《西西弗神话》创作于同一时期，并称为“荒诞三部”。故事讲述了罗马君主卡利古拉在情人死去之后，发现人格、尊严，甚至痛苦在死亡面前毫无意义。他开始极端使用他的权利，极大地破坏、践踏一切人类原有的系统、善恶、情感，成了人人恐惧的暴君。他以极端的自由反抗，想要践行自己的真理和逻辑，然而获得的只是极致的孤独和自我的毁灭。加缪再一次让一个独立个体，站在荒诞现实的对面，只不过这一次被审判的不是那个局外人，而是众多的他者。加缪读者一定不能错过这本《卡利古拉》。 </t>
  </si>
  <si>
    <t xml:space="preserve">；加缪荒诞神作！宁愿孤独到死，也不愿与虚伪共存。 </t>
  </si>
  <si>
    <t xml:space="preserve">；随便什么都比虚伪和欺骗好。 ——托尔斯泰 ；金句： ；人必有一死，他们的生活并不幸福。生活不易，但世间还有宗教、艺术，还有别人对我们的爱。这个世界并不重要，谁承认这一点，谁就赢得自由。生活，就是爱的反面。别人总以为：一个人那么痛苦，是因为他所爱的人一日之间逝去了。其实，他痛苦的价值要高些：那就是发现悲伤也不能持久，甚至痛苦也丧失了意义。谁也不会喜欢自己竭力掩饰的一副面孔。我们想要生活在这个世界上，就该为这个世界辩护。 </t>
  </si>
  <si>
    <t>&lt;p&gt;文艺-文学&lt;/p&gt;&lt;p&gt;文学大类，经典文学/世界名著&lt;/p&gt;&lt;p&gt;&amp;nbsp;&lt;/p&gt;&lt;p&gt;&amp;nbsp;&lt;/p&gt;</t>
  </si>
  <si>
    <t>F4B4C6B9-CAF7-4CAE-BD9C-CCF4E5A49C7B</t>
  </si>
  <si>
    <t>小银和我（二次提报）</t>
  </si>
  <si>
    <t xml:space="preserve">经上次选题会讨论，根据各位评委老师的意见，回来之后尝试联系了一下菲萨克的译本，看到阎连科老师曾为菲萨克的译本作序，便咨询了阎老师，经了解，菲萨克18年签给中信的译本，应该是到期了，目前正在洽谈合同事宜，于是调整了选题策划，二次提报。 </t>
  </si>
  <si>
    <t xml:space="preserve">；这是一本散文诗集，一共138篇。作者是诺贝尔文学奖得主希梅内斯，曾在人生低谷期和一头名为小银的小毛驴作伴。小银天真而有灵性，是作者孤独的时候最亲密的伙伴。他们走过山川小河，感知所有细微的美好：朝阳、晚霞、玫瑰色的云，也感知每一种生命的死亡：金丝雀、老马、小女孩，以及小银。整本书交织着爱与陪伴，孤独和死亡的感悟。文笔细腻、简单，却又带着淡淡的忧伤，总能触碰到人最温柔、最孤独的地方。通常被认为是与《夏洛的网》《小王子》并列的世界三大心灵读本。如果你也曾有一个可爱的、陪伴你、治愈你的小伙伴，那你一定会爱上这本书。 </t>
  </si>
  <si>
    <t xml:space="preserve">；觉得迷茫又孤独的时候，读一读《小银和我》 </t>
  </si>
  <si>
    <t xml:space="preserve">；爱具体的人，不要爱抽象的人，要爱生活，不要爱生活的意义。—— 《卡拉马佐夫兄弟》 ；生命只是一连串孤立的片刻，靠着回忆和幻想，许多意义浮现了，然后消失，消失之后又浮现。——《追忆似水年华》 ；这世界有那么多人，多幸运我有个我们。——《这世界那么多人》 ；金句： ；1、快乐和痛苦是孪生并存的，就像小银的一对耳朵。2、上帝在他的水晶宫里，我的意思是，现在正在下雨。花朵上布满了晶莹的钻石，每一颗钻石就是一个天空，就是一个水晶宫，就有一个上帝。3、你有的并非是我的而是你自己的语言，就像我没有玫瑰的，玫瑰也没有夜莺的。4、小银，假如有一天，我跳进了这个井里，那不是为了自杀，请你相信，我只是为了能更快地拿到闪烁的星星。 </t>
  </si>
  <si>
    <t>治愈</t>
  </si>
  <si>
    <t>&lt;p&gt;赛道描述：&lt;/p&gt;&lt;p&gt;经典文学常规赛道下的外国散杂文赛道&lt;/p&gt;&lt;p&gt;长销赛道，且常有爆品&lt;/p&gt;&lt;p&gt;年新书品种200以上&lt;/p&gt;&lt;p&gt;&amp;nbsp;&lt;/p&gt;&lt;p&gt;&amp;nbsp;&lt;/p&gt;</t>
  </si>
  <si>
    <t>23DA8244-EF63-474F-9ACE-360E654D913F</t>
  </si>
  <si>
    <t>快乐的知识</t>
  </si>
  <si>
    <t xml:space="preserve">尼采的哲学是真正属于青年的哲学，充满理想主义、崇尚生命激情，其浪漫迷狂的特质或可为现代年轻人在疲惫现实中找到一个放飞思绪的出口。 《快乐的知识》作为尼采最好读易懂（不像《查》充满隐喻和典故）也是最乐观明亮的作品，缺少该有的热度。原因或是多版书名《快乐的科学》易被误解为关于快乐的科学研究。英文书名The Joyful Wisdom“令人欢悦的智慧”更准确传达了原意。 果麦版《查拉图斯特拉如是说》10万+，尼采其他作品基本未出。想通过本书把尼采的明亮、热烈、力量呈现出来，借已有流量以及明年尼采诞辰180周年纪念，做成畅销品，后续打造一个“最尼采”的尼采系列。 </t>
  </si>
  <si>
    <t xml:space="preserve">；1、如果说《查拉图斯特拉如是说》是一部哲学长诗，《快乐的知识》则是一部字字珠玑的哲学箴言录&amp;amp;金句大全，是尼采巅峰之作也是本人最爱的作品，大病初愈后心灵狂欢的产物。尼采著名概念如“上帝已死”“成为你自己”，都是首次在本书中提出的。2、共有460则或优美隽永或惊世骇俗的警句和格言，涉及生命、本能、爱、道德、宗教、法律、文学、艺术、科学等众多话题。尼采思想的精髓大体上都包含在这部奇书里了。3、尤其适合碎片时间阅读和金句传播。“太适合没事撸几页了。有的话想大喊认同，有的话想翻白眼，有的话是鞭策，总之读起来一下极端同意一下极端不认同。” </t>
  </si>
  <si>
    <t xml:space="preserve">；尼采写给已经看清生活真相，依然勇敢热爱生活的你 </t>
  </si>
  <si>
    <t xml:space="preserve">；你要成为你自己。——尼采《快乐的知识》 ；上帝死了！上帝已经死了！而正是我们谋杀了他！我们怎么才能安慰自己，这凶手中的凶手？——尼采《快乐的知识》 ；尼采的思想穿过当代人的头脑，犹如闪电劈开阴云，恰似劲风撕破蛛网。——威尔·杜兰特 ；若夫尼佉，斯个人主义之至雄杰者矣。——鲁迅 ；最前进的、最革命的、最富于理想的政治思想家。他的著作是生命力饱涨的象征，是生命的顶峰。——闻一多 ；无论在什么时代，青年都是天然的理想主义者，内心都燃烧着精神浪漫的渴望。我今天建议你们读尼采，是怀着一个七十岁的青年的心愿，希望你们不做二十岁、三十岁、四十岁的老人。尼采是属于青年人的，我说的青年，不只是指年龄，更是指品格。青年的特点，一是强健的生命，二是高贵的灵魂，尼采是这样的人，我祝愿你们也成为这样的人。——周国平 ；书中金句：；1)切勿停留在水平的低地，切勿攀登至顶峰。只要在半山腰上，就能将世界一览无余。2)若能忘却，便得痊愈。3)我憎恨狭窄的灵魂，那些灵魂既不生善，也不生恶。4)倘若不愿让视力与精神毁伤，务请在阴暗中追寻太阳！ ；5)朋友们，来冒险吧，为了横在你我眼前的命运，我诚恳地邀请你。你对命运的喜悦将日甚一日，若你一直努力追寻，积累的成就必令人兴奋，抖擞的精神会给我们一股异乎寻常的力量去发挥。6)朋友，切莫自负，戳穿你的必将是一根小刺！ ；7)粗鲁与温和，高尚与卑俗，稀有与普通，污秽与洁净，愚人与圣贤，也许二者我均是。而我曾是，也将永远是鸽子、蛇、猪。备选书名： ；《求知的快乐》《欢悦的知识》《欢愉的智慧》《令人愉悦的知识》 </t>
  </si>
  <si>
    <t>&lt;p&gt;赛道：&lt;/p&gt;&lt;p&gt;社科——学术文化——哲学&lt;/p&gt;&lt;p&gt;哲学/宗教——世界哲学&lt;/p&gt;&lt;p&gt;&amp;nbsp;&lt;/p&gt;&lt;p&gt;哲学赛道中，西方哲学大家的作品一直是长销经典，目前果麦在前二十中已占有三席。哲学也是果麦非虚构板块中的优势领域，但目前经典哲学品种数有限（果麦经典中有17种哲学），可借助头部品扩大规模和优势。&lt;/p&gt;</t>
  </si>
  <si>
    <t>A13717AE-3AB8-49E4-9F5B-2740248835A3</t>
  </si>
  <si>
    <t>蛇结</t>
  </si>
  <si>
    <t xml:space="preserve">在浏览近年公版作家中，偶然发现了莫里亚克。先前对法国文学一直抱有黏腻、轻飘和过份伤感的偏见，对莫里亚克也是仅知姓名。但研究了解后，发现他的书写主题颇为明确：无爱的婚姻、痛苦的亲密关系和人性深处对爱偏执的欲望，这都与当下强关联。 在所有作品里，《蛇结》被公认为莫里亚克最纯熟、最好的一部作品。我的阅读感受也是如此。三封书信构成的紧凑结构，极其生动的内心勾画，读起来迅捷轻盈，一扫我之前对法国文学的偏见。 文本优秀，与当下有结合点，加之市面目前只有一个版本，还有进入的空间和机遇，于是提报。 </t>
  </si>
  <si>
    <t xml:space="preserve">；《蛇结》是诺奖得主弗朗索瓦·莫里亚克的代表作。小说以第一人称书信体的形式，讲述了老律师路易在书信中控诉自己的妻子伊莎，倾泻自己的憎恨与怨念。他怨恨伊莎鄙夷他的身世；怨恨伊莎过往的情史；怨恨孩子的出生抢走了对他的关注。唯一喜爱的女儿去世后，他计划通过将财产交给私生子来向家人复仇，但伊莎突如其来的去世却让所有控诉和算计化为乌有，书信变成自我剖解和悔恨，在死亡来临的最终时刻他幡然醒悟。小说深度剖解了婚姻家庭等亲密关系中的疏离、冷暴力和仇恨，以包裹内心的“蛇结”为象征，展现了人性深处的嫉妒、阴暗，以及对爱的深深渴望。 </t>
  </si>
  <si>
    <t xml:space="preserve">；他们相互厌恶，却仍要生活在同一个屋檐下，逃无可逃； </t>
  </si>
  <si>
    <t xml:space="preserve">；1.互相折磨到白头，悲伤坚决不放手。2.有毒的亲密关系令人窒息。3.我们并非真正了解自己，我们不知道自己真正所愿并每每与之无限背离。 </t>
  </si>
  <si>
    <t>亲密关系</t>
  </si>
  <si>
    <t>&lt;p&gt;经典文学大赛道，亲密关系、人性剖白、无爱婚姻、冷暴力小赛道&lt;/p&gt;</t>
  </si>
  <si>
    <t>8B54B7E5-9E49-43C1-B381-4696C3C4D12B</t>
  </si>
  <si>
    <t>不安的黛莱丝</t>
  </si>
  <si>
    <t xml:space="preserve">2018年冬天前去北京拜访法语翻译家罗新璋老师，当时不仅签约了罗老师翻译代表作的《红与黑》，还有一本《黛莱丝·戴克茹》，这本书在国内一共出版过9个版本，周国强、桂裕芳等老翻译家们都曾翻译过，福楼拜最爱的女人是包法利夫人，而莫里亚克是黛莱丝，小说一经发表便引起轰动，后续作家本人也一直关照着这个女人，还为她写了续集。之前一直在观望这位诺奖作家的数据，目前看来市场已稍有起色，且接受度还可以。 </t>
  </si>
  <si>
    <t xml:space="preserve">；《不安的黛莱丝》是诺奖得主莫里亚克的经典代表作。其中《黛莱丝·戴克茹》出版于1927年，1932 年起，作者决定为黛莱丝写三篇短篇续集，讲述小说故事发生十年和十五年后黛莱丝生活的各个方面：《黛莱丝就医记》《黛莱丝在旅馆》和《黑夜的终止》。主人公黛莱丝原本自负聪明且兴趣广泛，在嫁给了一个门当户对却毫无共同语言的男人后，从此在没有爱情的婚姻中消耗自己。为了挣脱生活的牢笼，压制内心的不安，她决定毒杀丈夫…… ；包法利夫人、安娜、涅朵奇卡……文学史中不安于传统的女性形象，应该还有一位“黛莱丝”。 </t>
  </si>
  <si>
    <t xml:space="preserve">；无爱且令人痛苦的婚姻会杀死每一个黛莱丝。 </t>
  </si>
  <si>
    <t xml:space="preserve">；无爱的婚姻；女性成长；金句：；-婚前的一切，在记忆中显得那么纯洁，无疑跟婚后恰成对比，婚姻成了擦不去抹不掉的污秽。-生活里没有突然的转折，只有顺着不易觉察的斜坡往下滑，起初很慢，然后愈来愈快。-也许在这桩婚事里，不是想支配或占有什么，而是想找个托庇之所。急于结婚，难道不是出于惶恐心理？ ；-她蜷伏在家庭的重围之中，像一点狡黠的火星，在杂草乱叶底下蔓延，由近及远，把松树一颗颗点着，把整座林子化成一片火海。-女人不能轻易掉进一个男人的生活：他也一样，有他的家，有他的利害考虑，有他的工作，说不定还有别的相好…… ；-她把人事万物，连她自己的灵与肉，全看得如梦似幻，像飘在半空的水汽。在这片虚无中，只有贝尔纳是一种可怕的现实：肥胖的身体，浓重的鼻音，专断的口气，扬扬自得的神气。快逃离这个世界吧…… ；-万籁俱寂的时候，森林像一个人那样在叹息，悲泣，晃晃荡荡，蒙眬睡去。夜晚只是一阵无穷的絮语。-“我究竟想干什么？问我不想干什么，或许更好回答一点。我不想演戏作假，装腔作势，人云亦云，时时刻刻否定另一个黛莱丝……我做不到。” </t>
  </si>
  <si>
    <t>女性成长</t>
  </si>
  <si>
    <t>&lt;p&gt;文艺-文学&lt;/p&gt;&lt;p&gt;文学大类，经典文学/世界名著&lt;/p&gt;&lt;p&gt;果麦擅长的赛道，且容易出爆款，比如《窄门》《悉达多》《涅朵奇卡》《面纱》等。&lt;/p&gt;&lt;figure class="image"&gt;&lt;img src="http://file.guomai.cc/editor/1703830168801d79acf3ag7a68.png"&gt;&lt;/figure&gt;</t>
  </si>
  <si>
    <t>9EC8E52E-C81D-413B-9808-0BC1283BD76C</t>
  </si>
  <si>
    <t xml:space="preserve">泰戈尔本就是在中国知名度较高的常销诗人，最近又凭“又甜又撩隐晦的情话”“高段位告白方式”“美到窒息的英文情话”等tag在短视频平台和小红书声势日涨。2024年又是泰戈尔访华百年，是新媒体博主新一轮内容取材大户。所以我希望用较低的代价、用中英双语的形式、在2024年推出泰戈尔生前自己编定的这部爱情诗集。 </t>
  </si>
  <si>
    <t xml:space="preserve">；本书是印度诗人泰戈尔生前亲自编定的爱情诗集，共收录 60 首诗。这些作品是他为纪念自己一生挚爱卡丹巴丽·黛薇所写，借用莫卧儿帝国泰姬陵的故事抒发自己深沉而又热烈、就算死亡也不能阻止的爱情。这本诗集是泰戈尔为爱人建造的文字版的泰姬陵，是其一生所作情诗的精粹。叶芝说泰戈尔在 25 岁左右到 35 岁之间，怀着极大的哀伤写下了英文中最美的爱情诗，指的便是这些诗。现根据1918年初版英文原貌新译，以中英文对照的形式提供给读者。 </t>
  </si>
  <si>
    <t xml:space="preserve">；泰戈尔最美的情诗，献给世间有情人的礼物。 </t>
  </si>
  <si>
    <t xml:space="preserve">；1、我们读诗写诗是因为我们是人类的一份子，而人类是充满激情的。2、诗歌、美、浪漫、爱，这些才是我们活着的意义。3、世界以痛吻我，我却报之以歌。 </t>
  </si>
  <si>
    <t>爱情</t>
  </si>
  <si>
    <t>F58725F4-18CA-4076-9D11-67C0AC0438EA</t>
  </si>
  <si>
    <t>穷人</t>
  </si>
  <si>
    <t xml:space="preserve">果麦陀思妥耶夫斯基系列销量和口碑都取得很大成功，值得继续研发。 《穷人》篇幅适中，主题契合当下，有爆款潜质。 </t>
  </si>
  <si>
    <t xml:space="preserve">；《穷人》是俄国作家陀思妥耶夫斯基的中篇小说。这是陀翁第一部小说，也是他的成名作，由此他开始进入俄国文坛。本书展现的是穷人或说可怜人的心理，发掘人性中的怯懦与无奈。相爱的人因为外在环境的压迫而不得不分离，深陷绝望与困顿之中。小说采用书信体的形式，让底层小人物敞开心扉，直抒胸臆。从此，彼得堡普通人在陀翁这里有了自己的声音。鲁迅评《穷人》：世界竟是这么广大，而又这么狭窄；穷人是这么相爱，而又不得相爱。 </t>
  </si>
  <si>
    <t xml:space="preserve">；陀思妥耶夫斯基成名作，写尽贫穷的质感与生活的困顿。 </t>
  </si>
  <si>
    <t xml:space="preserve">；贫贱夫妻百事哀。朱门酒肉臭，路有冻死骨。———————————— ；内文金句： ；l不幸是一种传染病。不幸的人和穷人应该彼此躲开，免得传染得更厉害。l毁掉我的是什么？毁掉我的不是金钱，而是所有这些日常的惊惶不安，这些窃窃私语、 微笑、 笑谑。l我们所有人都是一个管另一个，我们每个人都是一个训斥另一个。l活在世上真是丢脸。1926年，鲁迅为译介的《穷人》作序： ；陀思妥夫斯基将自己作品中的人物们，有时也委实太置之万难忍受的，没有活路的，不堪设想的境地，使他们什么事都做不出来。用了精神的苦刑，送他们到那犯罪，痴呆，酗酒，发狂，自杀的路上去。有时候，竟至于似乎并无目的，只为了手造的牺牲者的苦恼，而使他受苦，在骇人的卑污的状态上，表示出人们的心来。这确凿是一个“残酷的天才”，人的灵魂的伟大的审问者。…… ；世界竟是这么广大，而又这么狭窄；穷人是这么相爱，而又不得相爱；暮年是这么孤寂，而又不安于孤寂。他晚年的手记说：“富是使个人加强的，是器械底和精神底满足。因此也将个人从全体分开。”富终于使少女从穷人分离了，可怜的老人便发了不成声的绝叫。爱是何等地纯洁，而又何其有搅扰咒诅之心呵！ </t>
  </si>
  <si>
    <t>小说</t>
  </si>
  <si>
    <t>&lt;p style="text-align:justify;"&gt;经典文学&lt;/p&gt;</t>
  </si>
  <si>
    <t>97978550-D25C-41BF-BC4A-0EB46FD2E06C</t>
  </si>
  <si>
    <t>泽诺的世界</t>
  </si>
  <si>
    <t xml:space="preserve">最近胡适日记中对拖延的吐槽，戳中了很多年轻人： 有一种精神状态叫做——仰卧起坐。 躺不平，也卷不动。 间歇性努力，反复无常才是日常。 人人都有拖延症也不稀奇了。 上述所有特征，《泽诺的世界》的主人公泽诺都符合。 作为一个严重拖延症患者，虽然一直在戒烟，但他一直在抽“最后一根烟”，还用“最后一根烟”记录着生活中其他的重（tuo）要（yan）时刻。 除了击中时代情绪，文风是偏喜剧地展示主角的生活切片，逃离精神病院、父亲死前的一巴掌、阴差阳错的婚姻和婚外情、灾难性的商业冒险，颇有疯批美学的爽感。 </t>
  </si>
  <si>
    <t xml:space="preserve">；小说《泽诺的世界》是意大利作者伊塔洛?斯维沃的代表作。小说采用第一人称叙事，主人公泽诺是一个游手好闲的商人，他讨人喜欢，但疑心重，是一个喜欢反思、自私自利的人。为了治疗自己的拖延症、间歇性努力和反复无常，去看了心理医生。心理医生S为治疗泽诺，逼迫他写回忆录以此进行精神分析的疗法，但泽诺突然中断治疗导致心理医生S的报复，把这本回忆录手稿公之于世。回忆录里，泽诺认真而细致地进行了疯狂的独白和内省，饱含痛苦和自嘲：可悲又可笑的戒烟努力、父亲临死前的一巴掌、在妻子和情妇之间焦虑犹豫的周旋、与情敌称兄道弟的微妙情感… </t>
  </si>
  <si>
    <t xml:space="preserve">；当我回顾自己的一生，乃至我的病症时，总觉得我爱它们！ </t>
  </si>
  <si>
    <t xml:space="preserve">；所谓英雄不是指那些为取得成就而进行斗争的人，而是指那些为生活本身进行斗争的人。——茨维格；《泽诺的世界》正是塑造了这样一个和生活不断斗争的拖延症患者。正如读者评论，“泽诺这个可爱的傻瓜，机智、自嘲、狡猾，恰是自我反省的天才” ；同时，在这部开创性的精神分析小说中，泽诺的冒险经历达到了滑稽可笑的高度，他喋喋不休的自我保护别出心裁地包装了真相，反而使之更为显眼残酷。goodreads的评价：；诙谐的笔触和敏锐的洞察力讲述了这些不幸遭遇，既一针见血又充满同情，是心理现实主义的奇迹。故事引人入胜，极富娱乐性，既是一部错漏百出的喜剧，也是对“拖延”乐趣的狡猾证明，更是二十世纪意大利最重要的文学家之一对人性的超乎寻常的清醒认识。毫无疑问，这本书塑造了一个能让读者喜爱的人物，；也讲述了一个兼顾趣味性和深刻含义的故事。心理分析角度的犀利洞察：；我这么喜欢香烟,莫非是因为我可以把自己的无能归咎于它?谁知道要是我不再抽烟的话,是不是就会变成自己期待的那种理想而强大的人呢?也许正是这种怀疑让我和我的这个不良嗜好密不可分,因为相信自己具有伟大的潜质是一种舒心的生活方式。最后一支烟之所以有这样的味道,是因为它让人产生了战胜自我的感觉,令人抱有在不久的将来就能获得健康、变得强大的希望。在以往的岁月里,我身上形成了两重人格,一重负责下命令,而另一重只是一个奴隶,一个热爱自由、只要监督一松懈就会违背主人意志的奴隶。因此,最好的办法是给他绝对的自由,与此同时,我得直面我的这个嗜好,就像它刚刚产生,以前从没?过一样。又满是荒唐和悖论：；点燃它们就能证明自己的自由,强大而健康的未来依然存在,只不过要再远一些。新世纪给我带来的那些日期另有一番韵味: 1901年第1个月的第1天。时至今日,我仍觉得,要是那个日期能够重来,我就会开启一个全新的人生。我无法学习,就算偶有几次可以按时就寝,也无法入睡,直到最早的钟声响起。正因如此,我在法律和化学之间摇摆不定,因为这两门学科都要求在固定的时间开始上课,而我永远不知道自己什么时候才能起床。但依然一次一次地尝试热爱生活；当我回顾自己的一生,乃至我的病症时,总觉得我爱它们,我理解它们! ；别人总是心灰意冷地抛弃女人,对生活不抱希望。在我身上,生活从来不乏欲望。生活有一点像病症,时而遇到危机,时而化险为夷,要么一天天好转,要么一天天恶化。与别的病症不同的是,生活终将消亡。当燕子明白,对它来说,不可能有迁徙以外的生活时,它便强化自己的肌肉。 </t>
  </si>
  <si>
    <t>心理小说</t>
  </si>
  <si>
    <t>&lt;p&gt;经典文学-&lt;strong&gt;聚焦青年心理的小说&lt;/strong&gt;&lt;/p&gt;&lt;p&gt;&amp;nbsp;&lt;/p&gt;&lt;p&gt;作者斯维沃和乔伊斯有很深的渊源。乔伊斯在意大利教斯维沃英语，斯维沃教乔伊斯犹太知识，助其完成了《尤利西斯》。&lt;/p&gt;&lt;p&gt;《泽诺的世界》和《尤利西斯》被认为有同一个角色原型就是作者伊塔洛·斯维沃。在《尤利西斯》中是布鲁姆，在《泽诺的世界》里是泽诺。&lt;/p&gt;&lt;p&gt;也因为《泽诺的世界》是由乔伊斯成名后，向巴黎出版业推荐，还跟皮兰德娄介绍：“你们意大利有一位伟大的小说家，也许你们都不知道。”使之一并纳入意识流开山之作。所以以往《泽诺的世界》一直以意识流作品的各种头衔示人。&lt;/p&gt;&lt;p&gt;&amp;nbsp;&lt;/p&gt;&lt;blockquote&gt;&lt;p&gt;但此次策划方向不是这样的。&lt;/p&gt;&lt;/blockquote&gt;&lt;p&gt;《尤利西斯》用90w字写作了18个小时中几个都柏林人的生活。乔伊斯说他为了让后人讨论，估计增加了阅读难度，无论是多种方言，还是跳脱的思维逻辑，意识流动方式。都让人望而却步。&lt;/p&gt;&lt;p&gt;《泽诺的世界》虽然有意识流写作的一些特质，注重心理分析、意识的流动，打破时间观念。但同时它是一个轻松好读的故事，有让读者喜欢的角色。&lt;/p&gt;&lt;p&gt;&amp;nbsp;&lt;/p&gt;&lt;p&gt;所以会更侧重打造成一本心理学和文学交织的小说。突出对内心的洞察和喜剧的故事。&lt;/p&gt;&lt;p&gt;&amp;nbsp;&lt;/p&gt;&lt;p&gt;&amp;nbsp;&lt;/p&gt;&lt;p&gt;&amp;nbsp;&lt;/p&gt;&lt;p&gt;&amp;nbsp;&lt;/p&gt;&lt;p&gt;&amp;nbsp;&lt;/p&gt;</t>
  </si>
  <si>
    <t>GM180</t>
  </si>
  <si>
    <t>陈悦桐</t>
  </si>
  <si>
    <t>630A790A-AB0F-4673-A313-C774CBBCE475</t>
  </si>
  <si>
    <t>小人物，怎么办？</t>
  </si>
  <si>
    <t xml:space="preserve">《小人物，怎么办？》在90年前，描述了和当下我们一模一样的境遇。 书中也是大时代下一对小夫妻的生活命运，笑中有泪，苦中有乐。 国内冷门，但在国际上，它火了两次， 首次出版时，德国正处在一战和二战之间，社会发生剧烈变化，经济大萧条。 2010年左右，欧债引发全球危机蔓延，又登上了英美的畅销书排行榜。 前几天，字节跳动裁员，把天台封了。这两年经济、失业、房子都挑动着大家的神经。 大家需要这样的书，去思考普通人的生活，也感受人性温暖。 </t>
  </si>
  <si>
    <t xml:space="preserve">；这是一本现实主义小说。作者法拉达被称为“了不起的小人物作家”。“小人物”代表了一群无权无势，受到命运摆布的人，他们用自己的生命力试图反抗。书中描写了经济危机时期，一对勤劳朴实的小夫妻如何在逆境中奋力拼搏，以争取最基本的生活，保住做“正派人”的权利。揭露了劳动者备受压力、失业率激增、民众生活滑坡的社会。塑造了一个现代德国文学中最可爱的女性形象—妻子“小绵羊”。该小说被译成20多种文字，每次经济动荡都能给读者力量。作者用自身的坎坷经历，使作品中的艰苦生活与种种不幸遭遇真实可信。但更难得的是抓住了“小人物”生活中的微光。 </t>
  </si>
  <si>
    <t xml:space="preserve">；生活摇摇欲坠，但只要屋顶完好无损，日子还是好过的。 </t>
  </si>
  <si>
    <t xml:space="preserve">；大时代下的小人物与人间烟火。上半段的折角是生活中的光亮，下半折角是对现实的无奈。这是一本小说，也是“小人物”真实生活的构成。这本小说的魅力就在于，不仅把现实揭露得淋漓精致，但又能发现普通人生活中的微光，从而让笔下拼尽全力的“小人物”，打动了一代又一代读者。忍不住分享下，书中让我动容的片段： ；1、从远处看，结婚似乎简单极了：两个?结婚，?孩?。?家?起?活，尽可能和睦相处，想?设法把??过得兴旺。然?在眼前，所有的东?都分解为千百个问题。婚姻退到了次要地位，成了不??喻的事情。2、??并?是个平庸浅薄的售货员，他有?绵?；除了他，谁还有这样的妻?？ ；3、他知道，眼下是他??中最有价值的时间。这?时间他必须抓住不放，他得为此?奋?，谁也不能把他的时间抢个精光。4、假如他不像别的男??样，那该多好啊！ ；5、真是美极了，简直是交了好运。沙滩上的姑娘变成了世界上最贤惠的妻?，可是他却不是最好的丈夫。6、他属于她，就像她属于他?样。乐趣的源泉和归宿不在她的?上，他都不想领略。7、现在每天都有可?兴的事情了。同时，书中对对现实的揭露也是毫不心慈手软，所以在社会动荡的时候，特别能让读者感受到共情，从而释放出压力： ；1、这种东?不是你我这样的?能买的。别?能买，为什么能买，这是个谜，反正你不能买。回家去吧，??物，把你的钱都花在你想买，?且应该买的东?上去吧。2、即使他真的不那么能?，那他们也不应该把?个?的所有收?、所有?作和所有?活的欢乐都剥夺掉吧？！这些?究竟算什么呢？难道弱者就应当??所有吗？评价?个?的标准竟是他能卖出多少条裤?。3、早就担?，怕知道??并没有什么了不起，只不过是?个被别?掌握着?杀?权的?动物?已。4、他以前根本不是这样。这种情况是公司造成的。?从他们实?这个糟糕透顶的定额制度以来，他所有的勇?都失去了。5、?先是公司使您可能有私??活，先?。第?是公司，第?是公司，第三还是公司。然后您才可能做您想做的事情。您靠我们?活，先?。您要明?，我们解除了您为?计所担的忧愁！每到?底的时候您也准时来这下?领薪?的啊。6、他明?了，明???住在城外，不再是这?的?，因此别?有权把他赶?。这真是：摔跤——沉沦——完蛋。整?和?净已经成为过去；?作和铁饭碗业已付诸东流；兴旺和希望相继化为泡影。贫困不只是苦难，贫困也是犯法，贫困是污点，贫困是嫌疑！ ；7、在我们的?活中总是不断地出事，?对这些我们却?能为?。尽管这种事并不会每天每?都发?，可是我们时时刻刻在担惊受怕。 </t>
  </si>
  <si>
    <t>&lt;p&gt;聚焦青年的现实主义小说。&lt;/p&gt;</t>
  </si>
  <si>
    <t>75D76BF8-65FB-43D3-8170-8170201A74E6</t>
  </si>
  <si>
    <t>女儿得了躁郁症</t>
  </si>
  <si>
    <t xml:space="preserve">选题资讯来自作家出版社。作者曾在2013年发表《有多少母爱可以重来》，讲述女儿罹患躁郁症前后经过，得到许多其他患者父母关注。本书为升级、拓展版，叙事至2020年。2013年那一本，算是写到了凌晨三点；到了2020年，太阳冒头，曙光大现，正能量更加充沛。 </t>
  </si>
  <si>
    <t xml:space="preserve">；《女儿得了躁郁症》是一部纪实作品，作者身为母亲，亲历并记录了女儿与躁郁症的十年缠斗，反思了养育和相处方式对女儿成长的影响。四千个日夜，母亲因女儿病情加重而心力交瘁，为每个微小改善而鼓舞雀跃。虽然她们的努力常像西西弗斯一样徒劳反复，虽然母亲想过一起了断，但如同穿越漆黑隧道，母亲始终坚信光明就在前方。她们携手战斗到底，终于抵达黎明。这不仅是一个长夜历尽、战胜心理疾病的感人故事，也是对现代家庭关系、亲子教育的深刻反思。从无助到自救，再到有能力传递爱心，母女俩的勇气、坚持和希望，好像阳光和春天，可供我们所有人分享。 </t>
  </si>
  <si>
    <t xml:space="preserve">；十年艰辛夜路，充满爱的微光，一个战胜躁郁症的真实故事； </t>
  </si>
  <si>
    <t xml:space="preserve">；可怜天下父母心 ；舐犊情深 ；寸草春晖 </t>
  </si>
  <si>
    <t>2|201|20101</t>
  </si>
  <si>
    <t>躁郁症 抑郁症 母爱</t>
  </si>
  <si>
    <t>&lt;p&gt;开卷上类似作品，要么归在心理自助-成功学赛道，要么归在散杂文赛道。前者如蔡磊《相信》，写他作为渐冻症患者的奋斗：&lt;/p&gt;&lt;p&gt;&lt;img src="https://download.erp.booooks.com/richText/20240621/20240621140521909.png" alt="" data-href="" style=""/&gt;&lt;/p&gt;&lt;p&gt;后者如陶勇的《目光》：&lt;/p&gt;&lt;p&gt;&lt;img src="https://download.erp.booooks.com/richText/20240621/20240621142706351.png" alt="" data-href="" style=""/&gt;&lt;/p&gt;&lt;p&gt;两本都是作者记述自己的挣扎和战斗。我们这一本有可能更为扎心，因为正如天下母亲，作者恨不得代替孩子背负所有痛苦，但她替不了，因此就承受了双重痛苦。她大把大把地掉头发；她辞去工作全职陪伴，听到哪里有“高人”就冲过去尝试；她落下一身病痛，还曾两次罹患乳腺癌。女儿在病中封闭了自己，对母亲不但冷漠、排斥，甚至难以控制地拳脚相向，并把母亲过去的选择当成自己疾病的根由。&lt;/p&gt;&lt;p&gt;而这一切痛苦，还要再x4000天。&lt;/p&gt;&lt;p&gt;在这无间炼狱中，作者的母爱，不曾缺席一年、一天、一秒。本书从第一页开始，戏剧冲突不断，情绪波动不断，每一次曙光初现过后，紧接着就是幻灭。人说“久病床前无孝子”，反过来说，久病的女儿，身边永远有慈母。这不公平，但这就是人间真实。&lt;/p&gt;&lt;p&gt;综合本书的内容和气质，建议放在心理自助赛-成功学道。&lt;/p&gt;</t>
  </si>
  <si>
    <t>GM051</t>
  </si>
  <si>
    <t>段冶</t>
  </si>
  <si>
    <t>91A4ADBD-70FA-486A-930B-03373CC21121</t>
  </si>
  <si>
    <t>赤脚奔跑的女孩</t>
  </si>
  <si>
    <t xml:space="preserve">跟陈诗远有过几次线下聊天。此前我对她的印象很扁平，全网600多万粉丝，在英国留学学戏剧，教英语，私域做得很好，客单价挺高。总之，一个成功的、光鲜的KOL。 随着交谈深入，我渐渐看到这个女孩的全貌：多重标签下的复杂性、治愈和致郁并存的矛盾感、摆脱原生家庭的影响但又不可避免地被打上烙印、历尽生活苟且依然勇敢奔向诗与远方——一如她的名字。 不正是当代很多年轻人的写照吗？经历不同，情绪却相通。 起点或许是粉丝书，但陈诗远可以带给用户的远不止这些。 </t>
  </si>
  <si>
    <t xml:space="preserve">；本书是陈诗远的阶段性回顾——18至28岁，一个普通女孩不普通的十年。父亲欠下高额债务，家庭破碎。大学疯狂兼职还债，压力下患上抑郁症，大四休学，她在痛苦中通过视频和文字疏解压抑。陈诗远的A面是生活的苟且，B面却是诗和远方。做短视频第一年就收获两百万粉丝，后留学英国学戏剧，用自己的方式教更多人学英语。她还清了债务，在上海开设独立书店（广州也即将开），不为赚钱，只为更多人提供精神避风港…… ；共设五章，从；原生家庭、治愈抑郁、留学见闻、英语思维、个人随想；五个维度，展现不同时期的成长历程和心境，如何冲破枷锁和重负，完成蜕变，找到热爱和本心。 </t>
  </si>
  <si>
    <t xml:space="preserve">；把人生中的困难用起来，就成了命运的馈赠。 </t>
  </si>
  <si>
    <t xml:space="preserve">；那些杀不死我的，使我更强大。——尼采 ；人能从悲伤中落落大方走出来，就是艺术家。——木心 </t>
  </si>
  <si>
    <t>陆璐</t>
  </si>
  <si>
    <t>&lt;p&gt;青春/励志/成长&lt;/p&gt;</t>
  </si>
  <si>
    <t>GM353</t>
  </si>
  <si>
    <t>图书产品组</t>
  </si>
  <si>
    <t>北京互联网事业部</t>
  </si>
  <si>
    <t>3DFF85E5-C981-4E75-96C0-CBF2043A12AF</t>
  </si>
  <si>
    <t>用创作重塑自我</t>
  </si>
  <si>
    <t xml:space="preserve">冠冠牵线选题，与朱佳航相识三年，在寻找新流量IP时携手合作。 朱佳航是知名短视频创作者，全网粉丝650万，视频播放量达10亿。她以创作为核心，从vlog博主到创作老师，从创作者到创业者，成功转型并孵化出多个爆款账号。她人脉广泛，网红校长、互联网生态大佬都是她的好友，签约她不仅能利用她的流量，还能整合她的资源网络。目前，朱佳航工作室已落成，商业模式成熟，计划出版个人首书，非常重视，所以配合度会很高。她对果麦的品质高度信任，双方已深度沟通，合作意向明确，大纲和样章已准备就绪。 </t>
  </si>
  <si>
    <t xml:space="preserve">；本书是朱佳航的人生故事集，也是送给所有年轻人与创作者的“修炼秘籍”。涵盖了；成长、爱情与事业三大篇章。从原生家庭的温情与纠葛，到社会的洗礼与磨练，再到自我觉醒后勇敢创办短视频课，她以坚定的信念和不懈的努力，传递出“让人更像人”的深刻使命。事业篇中还以鲜活的案例形式，从选题文案到视频制作，；破解了爆款创作背后的底层逻辑：心法大于方法。这本书不仅探讨了年轻女性在人生道路上如何度过迷茫期，更强调了心法在成长与创作中的重要性，；用故事打动，用方法说服，；展现了勇敢与坦诚的人性，传递了深刻的励志力量。 </t>
  </si>
  <si>
    <t xml:space="preserve">；爆款创作的金钥匙—自我察觉 </t>
  </si>
  <si>
    <t xml:space="preserve">；1、自我的形状，是在和世界的碰撞中形成的 ；2、人的使命只有一个，找到自己、忠于自己、成为自己——《德米安》 ； </t>
  </si>
  <si>
    <t>女性-成功心理-通俗读物</t>
  </si>
  <si>
    <t>GM160</t>
  </si>
  <si>
    <t>阮班欢</t>
  </si>
  <si>
    <t>BF9401D5-78BD-4E0E-A44F-DAA0F2968F2A</t>
  </si>
  <si>
    <t xml:space="preserve">王潇是果麦长期合作作者。自2016年起，果麦陆续出品王潇女性成长三部曲：《趁早》《按自己的意愿过一生》《总会过去 总会到来》，和时间管理工具书《写下来的愿望更容易实现》，持有版权共4种。作品总印65万册，码洋近3000万。她的另一本核心作品《五种时间：重塑人生秩序》在中信出版社即将于6月份到期，作者也有意将《五种时间》交给果麦。目前中信已向作者提出续约，考虑存在版权竞争，故闭门提报该选题。 </t>
  </si>
  <si>
    <t xml:space="preserve">；《五种时间：重塑人生秩序》是王潇首创的时间管理体系。在书中，作者从当下的生活全维度场景出发，向用户提出“五种时间”的分类概念，分别为“生存时间、赚钱时间、好看时间、好玩时间、心流时间”。通过引导用户理解、习得和运用“五种时间”核心思想和方法，重新觉知和应用时间，重构自我管理体系，实现更高效能的日常，从而获得掌控时间的自由。《五种时间》既是作者十五年深耕时间管理领域所沉淀的方法论，也是自身知行合一、长期践行的成果，不仅可以有效回答有关时间管理的痛点，所能回答的也已超越时间管理的范围。 </t>
  </si>
  <si>
    <t xml:space="preserve">；打破固有时间认知，用五种时间重构人生秩序。 </t>
  </si>
  <si>
    <t xml:space="preserve">；时间就是生命。——鲁迅时间最不偏私，给任何人都是二十四小时；时间也是偏私，给任何人都不是二十四小时。——赫胥黎 ；利用时间是一个极其高级的规律。——恩格斯 </t>
  </si>
  <si>
    <t>时间管理 成长励志</t>
  </si>
  <si>
    <t>&lt;p&gt;主题关键词：社科 成功励志 时间管理 自我管理 &amp;nbsp;&lt;/p&gt;&lt;p&gt;赛道描述，按开卷，社科-心理自助-成功学。&amp;nbsp;&lt;/p&gt;&lt;p&gt;&amp;nbsp;&lt;/p&gt;</t>
  </si>
  <si>
    <t>GM088</t>
  </si>
  <si>
    <t>黄圆苑</t>
  </si>
  <si>
    <t>50361C4F-F30E-415A-B34F-336BD8E10489</t>
  </si>
  <si>
    <t>未来玩家指南</t>
  </si>
  <si>
    <t xml:space="preserve">小时候，想象未来是一件令人兴奋的事。 然后我们长大了，很快被复杂的现实压得喘不过气。 不知不觉中，我们变得保守，开始害怕明天，只等待未来会带来什么，而不是去追逐自己想要的生活。 如果你能选择自己的未来会怎样？ 作者的灵魂一问令人眼前一亮，也给出了一套拆除限制性信念，成为未来的司机而非乘客，过上更好生活的方法。 病毒肆虐、经济下行、Ai时代来临……变数越来越多的当下，人们迫切需要一副帮自己在不确定性中保持振奋、勇敢行动的良药。本书满足了这种需求，作者资质够硬，观念不落俗套，金句众多，阅读体验也非常好，故提报。 </t>
  </si>
  <si>
    <t xml:space="preserve">；一本个人成长类图书。作者普费尔特博士是斯坦福大学设计研究所教师，作为谷歌首席创意长，更是塑造了谷歌传奇般的创意文化。他认为，身处不确定的时代，与其担心明天会发生什么，不如认真思考你的未来“应该”发生什么，利用体内已有的强大资源，主动创造接下来要发生的事。而面向未来的前瞻性心态，正是激发外在转变的指南针。书中，他将这种心态拆分为激进的乐观主义、毫无保留的开放、强迫性的好奇心、不断的实验、广泛的同理心、X维度6个面向。并以一系列练习、插图和交互案例引导我们将心态付诸于日常生活中的具体行动，成为未来的设计师，过上超乎想象的美好生活。 </t>
  </si>
  <si>
    <t xml:space="preserve">；放弃被动卷，开始主动玩，用高能量心态设计未来 </t>
  </si>
  <si>
    <t xml:space="preserve">；· 所谓未来，就是现在 ；· 勇敢的人先享受全世界 ；· 生活中的不确定性正是我们希望的来源 ——阿德勒 </t>
  </si>
  <si>
    <t>&lt;p&gt;开卷：社科—心理自助—成功学&lt;/p&gt;</t>
  </si>
  <si>
    <t>GM162</t>
  </si>
  <si>
    <t>房静</t>
  </si>
  <si>
    <t>阴牧云组</t>
  </si>
  <si>
    <t>6977CFCD-7BD0-474B-BCED-3708165DCCC5</t>
  </si>
  <si>
    <t>一问一世界（续约）</t>
  </si>
  <si>
    <t xml:space="preserve">《一问一世界》版权到期。版权期内市场表现良好，截止2023年12月，总销量13万册+。考虑到作者杨澜是值得长期维护的合作者，《一问一世界》在2023年11月刚刚重新换社出版，且作者仍有已出版、未出版等多本书的版权在果麦，现提报本书续约。 </t>
  </si>
  <si>
    <t xml:space="preserve">；《一问一世界》杨澜黄金30年媒体生涯的代表作品。30年的媒体人生，问世界，看自己，立体展现一个真实的杨澜和她眼中的时代真相。在本书中，杨澜将告诉你：她的生命跨越和岁月流转；她与基辛格、克林顿、布莱尔、老布什、李光耀、韦尔奇、李敖、金庸等名人政要的问答过程；她如何在人生每个节点转换和选择；她对“赢”“远见”“事业与家庭”的重新理解和体悟；她30年的非常媒体生涯和她眼中的传媒江湖。上千位人物，上万次提问，这些问题不仅勾画出时代的缩影，更让我们在探索世界的同时，有机会更好地认识自己。 </t>
  </si>
  <si>
    <t xml:space="preserve">；向这个时代上千位智者提问，带给你一个更广阔的世界。 </t>
  </si>
  <si>
    <t xml:space="preserve">；思考是人类最大的乐趣。每一次发问都是为了了解世界。 </t>
  </si>
  <si>
    <t>&lt;p style="text-align:justify;"&gt;成功励志类赛道一直非常稳定，大盘月销前十名均在万册以上。&lt;/p&gt;&lt;figure class="image"&gt;&lt;img src="http://file.guomai.cc/editor/17104948213116bfhb4h0d4b84.png"&gt;&lt;/figure&gt;</t>
  </si>
  <si>
    <t>GM107</t>
  </si>
  <si>
    <t>冯晨</t>
  </si>
  <si>
    <t>C5FB4DCC-238A-4F5C-9DDE-1031571D21E5</t>
  </si>
  <si>
    <t>每天演好一个情绪稳定的成年人</t>
  </si>
  <si>
    <t xml:space="preserve">@老杨的猫头鹰（我司图书《成年人的生活没有容易二字》《世界很喧嚣，做自己就好》的作者）旧作《每天演好一个情绪稳定的成年人》第一个版权期即将到期，基于跟果麦建立的友好合作和信任关系，作者倾向于把作品渐渐都交付给果麦出版，旧作也希望由咱们来再版。 而在“发疯文学”“世界终于癫成了我想要的样子”的时空环境下，“情绪稳定”“如何获得情绪稳定”“每天演好一个情绪稳定的成年人”等对应话题也始终保持着很高的热度，也是某种意义上的“流量密码”。 </t>
  </si>
  <si>
    <t xml:space="preserve">；《每天演好一个情绪稳定的成年人》是老杨的猫头鹰写给当代年轻人的情绪自控指南。通过27个有趣犀利的故事，呈现人在长大的过程中，如何在亲密关系、人际交往、与自己相处中不内耗，获得稳定的情绪和状态。在本书中，他用自己的表达，提醒你“万事开头难，中间难，结尾也难”；嘱咐你“绝大多数的人生困境，都源自那该死的随波逐流”；拆穿你“如果要做圣母，请先以身作则”；警示你“大脑是你的自留地，不是别人的跑马场”。 期望通过这本书的呈现，帮助读者看清生活的真相，把生活中为数不多的开心划成重点，并收集微小的快乐去反击糟糕的日子。让你在消沉、沮丧、迷茫时，得到平静、信心，以及坚持下去的力量。 </t>
  </si>
  <si>
    <t xml:space="preserve">；看清了生活的真相，那些糟糕的情绪才能被合理安放。 </t>
  </si>
  <si>
    <t xml:space="preserve">；幸福的生活存在于心绪的宁静之中。——西塞罗；世界上只有一种英雄主义：便是注视世界的真面目———并且爱世界。——罗曼·罗兰 </t>
  </si>
  <si>
    <t>&lt;p&gt;常规常销赛道，近两年因为小红书、抖音图文等平台，也出现了一些爆款图书。&lt;/p&gt;&lt;figure class="image"&gt;&lt;img src="http://file.guomai.cc/editor/1709266552846e599f5e773412.png"&gt;&lt;/figure&gt;&lt;figure class="image"&gt;&lt;img src="http://file.guomai.cc/editor/1709265044781856gg0b1fb8f5.png"&gt;&lt;/figure&gt;</t>
  </si>
  <si>
    <t>GM144</t>
  </si>
  <si>
    <t>邵蕊蕊</t>
  </si>
  <si>
    <t>A98F06D8-58C6-4D8A-82C0-443C0348F76A</t>
  </si>
  <si>
    <t>勇敢的女孩先拥有世界</t>
  </si>
  <si>
    <t xml:space="preserve">这个选题来自路总的创意——《做勇敢的女孩》 恰好我有个作者，非常适合。 她开局领到的牌面，是一个典型的中国式底层全家桶组合套餐——东北下岗工人家庭、母亲懦弱、父亲酗酒家暴，再加上，没有一个能指望得上的亲戚。 毫无意外地，和所有穷苦孩子一样，自小饱尝人生的艰辛。 高考前她抓住了一次机会，让她所在的高中为她出资参加北大自主招生，而且真的考上了。 她以贫困生的身份入学，读书期间不断突破自己，还曾把一份兼职做到年薪百万，11年后博士毕业，已是一个拥有帝都房产的数百万富翁。 王帆身上有着很多优秀的品质，其中最可贵的，莫过于她于绝境处负重前行的勇气。 </t>
  </si>
  <si>
    <t xml:space="preserve">；这是一本女性励志读物，北大博士王帆首部随笔集。书中作者向我们分享了一个社会底层女孩如何逆境翻盘、成就自我的心路历程。如何超越自卑，如何行动起来，如何做有效的努力，又如何面对并处理糟糕的原生家庭问题。读完这本书后你能明白，只要足够勇敢，完全不需要任何人来替你的人生买单，拯救你的只有你自己，给予你的也是你自己。勇敢的女孩先拥有世界！ </t>
  </si>
  <si>
    <t xml:space="preserve">；勇敢的女孩先拥有世界！ </t>
  </si>
  <si>
    <t xml:space="preserve">；女性成长 ；草根逆袭 ； </t>
  </si>
  <si>
    <t>余雷</t>
  </si>
  <si>
    <t>&lt;p&gt;众所周知的天然大赛道，这里不在赘述&lt;/p&gt;</t>
  </si>
  <si>
    <t>GM025</t>
  </si>
  <si>
    <t>7A372C6A-1154-4F29-A76D-9B9D041F5FA4</t>
  </si>
  <si>
    <t>留学高手</t>
  </si>
  <si>
    <t xml:space="preserve">我们的作者李柘远（学长LEO）主动联系，希望继《不如去闯》后继续与果麦合作，出一本《留学高手》。 11月的APEC峰会上中美领导人会晤，鼓励中美文化教育交流，2023年中国留学白皮书表明，17岁及以下意向出国留学的人群呈上升态势，疫情结束后，留学仍是刚需。 李柘远是“留学”这个主题上很有经验和话语权的作者，也有初始流量，他自己对这本书很有兴趣，表示对优先安排时间写稿。 </t>
  </si>
  <si>
    <t xml:space="preserve">；这是一本一站式留学自助规划指南。作者是“国民学长LEO”李柘远。在本书中，学长LEO将手把手带你跑通留学前的申请报考、留学中的求学与生活、留学后继续深造或求职的全过程。LEO从本科开始留学生涯，先后DIY申请耶鲁、哈佛、牛津三所世界名校，均获录取或全奖录取，从未借助任何留学中介。对于每一个中国留学生可能遇到的各种问题，他都以真诚、正向、激励的讲述给出干货满满的回答。他也分享了作为土生土长的中国人，在世界名校学习并以优异成绩毕业，不断开辟人生新道路的经验。陪你走过不迷茫、不焦虑、不踩坑的留学之路，助你探索世界，学业有成。 </t>
  </si>
  <si>
    <t xml:space="preserve">；中国留学生必备指南，陪你走进世界名校，闯出广阔人生 </t>
  </si>
  <si>
    <t xml:space="preserve">；世界这么大，我想去看看。 </t>
  </si>
  <si>
    <t>留学 成长</t>
  </si>
  <si>
    <t>&lt;p&gt;国人对留学这件事的关注和需求，在口罩结束后的第一年呈现肉眼可见的爆发式复苏。随着留学人群在年龄/阶层方面的多元化，以及留学信息的透明化，想要选择DIY自助或半自助申请的准留学生越来越多。&lt;/p&gt;&lt;p&gt;但在图书市场，没有一部能占住这个赛道头部的作品。除教材外，目前与留学主题相关的书大致可分为海外教育介绍、具体环节实操方法、个人经历分享。&lt;/p&gt;&lt;p&gt;一本作者足够有号召力，内容兼顾方法论与激励性的图书亟待出现。&lt;/p&gt;</t>
  </si>
  <si>
    <t>GM318</t>
  </si>
  <si>
    <t>刘悦慈</t>
  </si>
  <si>
    <t>78815D74-0072-4E42-9435-1005281DE0DB</t>
  </si>
  <si>
    <t>走出倦怠</t>
  </si>
  <si>
    <t xml:space="preserve">本书作者刀熊在知乎上有一个付费专栏，名叫“走出低迷：如何高效地实现目标”，口碑很不错。作者希望能将这个专栏改编集结成书。评估下来，感觉作者有很好的学术功底和逻辑架构，表达十分清晰，可以做成一本既有理论深度又不失轻盈温暖，击中当下年轻人痛点的书。从实用性来说，这本书能够帮助年轻人从低迷倦怠、内耗严重的状态中走出来；从更深层来说，这本书想要告诉我们的是：在动荡迷茫的大环境中，如何寻求自我的确定性；你的人生，值得用一种更有能量感的方式来度过。 </t>
  </si>
  <si>
    <t xml:space="preserve">；这是社会科学研究者写给年轻人的一本“充电之书”，它探讨的问题是：为什么你总是觉得自己“能量不足”？那些厉害的?为什么总是活?满满？如何让??摆脱内耗，从无力感走向不断体验成就感的正向循环？全书依托最新的社会科学研究结果，如组织?为学、社会?理学等，以“能量感系统”为焦点，探讨年轻?关注的诸多痛点，如缺乏?律、?脑空转、长期内耗、?机上瘾、动?缺失等，并提出符合科学常识和?性规律，可操作性强的解决思路和?动?案，教会读者打造?套对??长期有效的能量感系统。 </t>
  </si>
  <si>
    <t xml:space="preserve">；重塑能量感系统，让你走出倦怠和低迷，拥有行动力与成就感 </t>
  </si>
  <si>
    <t xml:space="preserve">；为什么动不动就那么累 ；卷不动也躺不平 ； </t>
  </si>
  <si>
    <t>成功励志</t>
  </si>
  <si>
    <t>&lt;p&gt;本书可以归在“成功学”的赛道，或“社科-心理自助-成功励志”的赛道。&lt;/p&gt;&lt;p&gt;&amp;nbsp;&lt;/p&gt;</t>
  </si>
  <si>
    <t>GM113</t>
  </si>
  <si>
    <t>周喆</t>
  </si>
  <si>
    <t>C3B76CE3-5F36-4E4B-A3C5-CD12448BCDC0</t>
  </si>
  <si>
    <t>“可以不上班”咖啡馆</t>
  </si>
  <si>
    <t xml:space="preserve">说起个人成长领域的头部作者，古典老师必有一席之地，代表作《拆掉思维里的墙》畅销300万册。 古典老师也是生涯规划师，创业16年，帮助800万用户加速个人职业发展，在职业规划领域称得上是顶级专家。 古典老师在得到开设《超级个体》专栏，用户15万+，评分4.8/5，现在也在运营自媒体平台，是职业规划、个人成长领域的优质内容供应者。 本选题是古典老师的最新作品，他十分愿意与果麦合作。 本次新作与他以往作品风格有很大不同，选择了「故事+功能」这种的特的文本形式，聚焦职业规划主题，相信又会是一本让人眼前一亮的作品。 </t>
  </si>
  <si>
    <t xml:space="preserve">；一本小说，四个故事，四场职业咨询，一张职业生涯全景图。作者古典是畅销书作者、职业生涯规划专家。本书最大的特色是，把职场干货融入到小说体裁之中，一本书贯穿职场人必经的四个重要阶段，带我们看到职业发展全过程，提早规划，做对选择，转危为机。故事发生在可以不上班咖啡馆，胖子店长会在聊天中，帮助职场人看透工作和商业本质，挖掘潜力，治愈焦虑。这里有不知如何找到有发展的好工作的职场新人，有想重返职场的全职妈妈，有正在经历倦怠和瓶颈的成熟职场人，还有功成名就、寻找事业第二曲线的中年人。内容兼顾故事与方法论，好读且实用。 </t>
  </si>
  <si>
    <t xml:space="preserve">；古典新作！4个故事，4场价值千万的职业咨询！ </t>
  </si>
  <si>
    <t xml:space="preserve">；1.机遇总是垂青于有准备的人，一个善于自我规划的人，总能把握自己的命运。2.职业咨询版《世界尽头的咖啡馆》 </t>
  </si>
  <si>
    <t>职业规划 职场励志</t>
  </si>
  <si>
    <t>&lt;p&gt;从体裁看这是一本小说，但从定位和功能看，本书属于职场励志赛道&lt;/p&gt;</t>
  </si>
  <si>
    <t>GM212</t>
  </si>
  <si>
    <t>王宇晴</t>
  </si>
  <si>
    <t>岳爱华组</t>
  </si>
  <si>
    <t>原创事业部</t>
  </si>
  <si>
    <t>A7241E91-EBB2-4B4A-955F-C685107D09E5</t>
  </si>
  <si>
    <t>富有</t>
  </si>
  <si>
    <t xml:space="preserve">女性与财富的讨论随着女性主义的发展备受关注，搞钱女孩、经济独立、fuck u money是当下非常热门的话题。 李筱懿老师的定位是陪伴女性成长，就绕不开女性和财富相关的话题。 她保持每年一本书的写作节奏，今年她给自己定的主题是“财富”。 我们据此制定了调研和策划方案，并和筱懿老师沟通，打磨选题和内容。 </t>
  </si>
  <si>
    <t xml:space="preserve">；这是一本以财商为主题的女性励志作品。女性主义浪潮下，“财商提升”成为女性成长的重要维度。基于此，李筱懿老师用创业经验和理财知识，帮女孩们补上成长中缺少的那一堂财商课。本书解决的核心痛点是：女性如何处理自己与金钱的关系——如何解决钱的问题（赚钱）+ 如何用钱去解决问题（用钱）。本书总结了31条女性应具备的财富思维，共分为五章： ；第一章探讨女性面对金钱的误区和困境；第二章用历史名人案例总结正确的金钱观念；第三章提供女性获得财富的思维与方法；第四章探讨金钱与幸福人生的关系，安抚金钱焦虑；第五章针对七个真实典型案例提出观点和解决办法；帮助我们获得自由选择理想生活的底气与资本。 </t>
  </si>
  <si>
    <t xml:space="preserve">；女性财富觉醒之书 ；愿你有赚钱的能力管钱的智慧花钱的底气 </t>
  </si>
  <si>
    <t xml:space="preserve">；如果女性想要写作，她必须拥有可自由支配的金钱，以及一间属于自己的房间。 ——弗吉尼亚·伍尔夫 ；我要很多很多的爱，如果没有爱，那么就要很多很多的钱。——亦舒《喜宝》 ；任何人的底气都来自经济实力，有钱能治愈一切自卑与疾苦。——稻盛和夫 ；理财，是为了让我们获得自由，更加松弛地去面对很多事情。 ——李筱懿 </t>
  </si>
  <si>
    <t>女性财商</t>
  </si>
  <si>
    <t>&lt;p&gt;&lt;strong&gt;成功励志&amp;gt;女性励志&lt;/strong&gt;&lt;/p&gt;&lt;p&gt;&amp;nbsp;&lt;/p&gt;&lt;p&gt;本书没有特别具体地介绍理财方法，而是将经济学、金融学知识与案例故事相结合，帮助女性提升认知、创造和管理财富的能力，落脚点还是女性成长。&lt;/p&gt;</t>
  </si>
  <si>
    <t>A3C9BB05-E513-4E3C-9766-712DD428C7D2</t>
  </si>
  <si>
    <t>靠谱的曾国藩</t>
  </si>
  <si>
    <t xml:space="preserve">经由瞿总搭接，我们了解到侯小强关于新书写作的计划，遂和作者进行沟通，得知侯小强对曾国藩很感兴趣，研读多年，自谓心得颇深，且说与自身经历有很多契合的地方，在出版《靠谱》后有意撰写一本畅谈曾国藩成功智慧的书，并发来了目录和样章。之所以提报，基于两点，第一，从他对曾国藩发表的评论来看，他对曾国藩确实比较熟稔，第二，他自己的人生经历和职场智慧足够。《靠谱的曾国藩》是作者倾向使用的书名，几经思考，我们尚未作为定论，也希望听听评委们的意见。 </t>
  </si>
  <si>
    <t xml:space="preserve">；这是一本侯小强撰写的畅谈曾国藩人生智慧的成功励志类书籍。源于侯小强多年来研读曾国藩的心得，以及对其人生智慧思考的记录。其中分为处事、进取、天命三个部分，囊括职场、修身、成事等多个方面。每节讲述体现曾国藩某个品质的故事，借以阐发对当下生活的启示，把曾国藩通过不懈的个人努力，完成脱胎换骨、超凡入圣的变化，达到立功、立德、立言三不朽的境界中所蕴藏的人生靠谱锦囊，展现在大众面前。 </t>
  </si>
  <si>
    <t xml:space="preserve">；跟曾国藩学会自我进阶，实现人生突围，成为靠谱的人。 </t>
  </si>
  <si>
    <t xml:space="preserve">；使命必达。言出必行。命由我作。天将降大任于斯人也,必先苦其心志，劳其筋骨，饿其体肤,空乏其身,行拂乱其所为。 </t>
  </si>
  <si>
    <t>&lt;p&gt;这是一个需求强劲且爆款频出的赛道，用户涉及职场、成长、治愈、幸福等热门类别，群体广泛。&lt;/p&gt;</t>
  </si>
  <si>
    <t>GM152</t>
  </si>
  <si>
    <t>刘洪胜</t>
  </si>
  <si>
    <t>84903646-DA15-474C-9336-A16CAA315123</t>
  </si>
  <si>
    <t>气场哪里来（续约）</t>
  </si>
  <si>
    <t xml:space="preserve">李筱懿老师是果麦的重要作者与合作伙伴，考虑到她作品的长销性和组套情况，《气场哪里来》上会续约。 《气场哪里来》2024年12月到期，去年换社，新版本于2023年6月6日上市。 两个版本目前累计销量为14.6万册（老版本13.8万册，新版本7215册）。 </t>
  </si>
  <si>
    <t xml:space="preserve">；这是一本女性励志作品，是李筱懿的代表作。全书通过19位中国古代精英女性的故事，诠释6种颜色的气场类型。气场是一种从容生活的本领，这本书讲透女性气场的分类和底层逻辑。本书融合了管理学、营销学、心理学、经济学等各种学科知识，通过历史故事和社科工具，帮助用户训练、改造和提升自己的气场。本书每个章节后精心提炼了气场关键词，另附送气场类型测试题，帮助用户在读故事的同时，能收获气场的修炼心法，轻松面对纷繁复杂的人生。 </t>
  </si>
  <si>
    <t xml:space="preserve">；气场是一种从容生活的本领 </t>
  </si>
  <si>
    <t xml:space="preserve">；你的气场就是你的名片，它比任何语言都更能传达你的价值 </t>
  </si>
  <si>
    <t>气场</t>
  </si>
  <si>
    <t>&lt;p&gt;按赛道分属于：成功励志&amp;gt;社交处世&lt;/p&gt;</t>
  </si>
  <si>
    <t>FBAE50E8-9D99-44F8-948D-3885D2198C3C</t>
  </si>
  <si>
    <t>趁早（续约）</t>
  </si>
  <si>
    <t xml:space="preserve">《趁早》版权4月份到期。王潇“女性成长三部曲”《趁早》《按自己的意愿过一生》《总会过去 总会到来》每隔7年出版一本，记录了她的3个7年生活。4月11日王潇基于此发表的视频获得150万次观看，据此产生的词条热搜第五。为了保持套装完整，建议续约该书。 </t>
  </si>
  <si>
    <t xml:space="preserve">；《趁早》是趁早创始人王潇创作的一部人生成长故事集，是其“女性成长三部曲”的第一部，记录了她二十多岁至三十岁的人生故事。全书分为感情篇、事业篇、生活篇、美容篇四个部分，生动、坦诚地分享了作者和朋友们的生活经历，讲述了求学、恋爱和工作时期的挣扎与困惑，有幽默段子，也有血泪故事。作者在故事中展现了作为独立女性应该具备的生活态度，探讨了在人生迷茫期如何告别纠结与困境，作出正确的选择，在女性读者中能产生广泛的共鸣。 </t>
  </si>
  <si>
    <t xml:space="preserve">；趁早明白，做更好的自己。 </t>
  </si>
  <si>
    <t xml:space="preserve">；年轻总有迷茫 ；明白须要趁早 </t>
  </si>
  <si>
    <t>9481A2C3-4069-4744-ABF7-63CACDE20243</t>
  </si>
  <si>
    <t>过自己想要的生活</t>
  </si>
  <si>
    <t xml:space="preserve">今年2月，一个热搜#小镇青年说读2000本书后改变命运#，让抖音读书博主@赵健的读书日记火爆出圈。但在此之前，他就已经是一个成熟的读书博主，不少图书都因他的推荐而销量大增，许多文人大师的故事也都通过他的介绍而进一步被大众所熟知。 与其他读书博主热衷于推大热书、低价书不同，他更喜欢分享小众、经典、有价值的书籍。看他的视频，扑面而来的是一股儒雅的书卷气、一份不焦躁的从容和一种做自己的态度，在这个喧嚣的时代下显得尤为难得。 誉总将赵健推荐给我。评估过后，我觉得赵健所践行的一切都很契合当下年轻人的价值取向，便提报了此选题。 </t>
  </si>
  <si>
    <t xml:space="preserve">；《过自己想要的生活》是读书博主赵健写给年轻人的成长指南，分享自己通过从心而不从众的选择改变人生的故事，激励年轻人做遵从内心的选择，过自己想要的生活。赵健讲述了自己在孤独中积蓄力量的成长经历，给年轻人提供了可堪借鉴的成长心法。又用那些深刻影响过自己的文人大师的故事，给年轻人上一堂生活修心课。还分享了自己的一路走来的感悟和始终践行的法则，告诉我们要用生活所感去读书，再用读书所得去生活。过自己想要的生活，不是一种追寻，而是一种坚守。正是那一次次与众不同的选择，才造就了今时今日的我们。 </t>
  </si>
  <si>
    <t xml:space="preserve">；在喧嚣的时代，做遵从内心的选择，过自己想要的生活。 </t>
  </si>
  <si>
    <t xml:space="preserve">；1、做自己相信且喜欢的事 ；2、以自己喜欢的方式过一生 </t>
  </si>
  <si>
    <t>&lt;p&gt;社科-心理自助-成功学&lt;/p&gt;</t>
  </si>
  <si>
    <t>GM156</t>
  </si>
  <si>
    <t>刘树东</t>
  </si>
  <si>
    <t>黄杨健组</t>
  </si>
  <si>
    <t>AE118F5C-2DC2-4EAE-BC00-48FA7C19ED0E</t>
  </si>
  <si>
    <t>没有财务自由，也能提前退休</t>
  </si>
  <si>
    <t xml:space="preserve">两个月前，GQ实验室发表了一篇采访姜思达的文章《30岁了还在发疯，正常吗？》，姜思达表示自己现在的物欲很低，大概一个月一两万，能花十年的话，就是他自己的f**k-you money（GQ小编翻译为“自由的代价”），可以理解为大声说“不”的资本。 差不多相同的时间，网络上开始流行“打工赎身”文学，它的意思可以简单概括为：上班是为了早日不上班。 攒到一定的钱，然后对不喜欢的一切说：“不！”这不就是FIRE“the Financial Independence, Retire Early movement”（经济独立，早日退休）吗？ </t>
  </si>
  <si>
    <t xml:space="preserve">；这是一本关于人生的书，而非一本关于理财的书。全书以8个FIRE的案例为原点，逐步剖析不同人生剧本如何根据自己的底牌制定合理且可实现的FIRE计划。本书的案例丰富多样，有不到30岁的低收入女性白领、年逾40的单身大叔、50岁完成FIRE计划的两孩爸爸，周二休一的特殊职业者、数字游民等等。不同的人、不同的经济基础、不同的生活方式、面对不同的压力和挑战，如何坚定勇敢的克服生活上的种种麻烦，战胜懒惰、消极、欲望等，一步一个脚印到达自己期待的人生彼岸。此外，作者根据国外经验及国内现状，总结普通人构建人生规划的要点及细则：极简生活，降低物欲；储蓄规划，理财入门；副业指导，增益创收等方面给予用户更多的理念知识和实操经验。 </t>
  </si>
  <si>
    <t xml:space="preserve">；让你提前25年退休的打工人宝藏书籍 </t>
  </si>
  <si>
    <t xml:space="preserve">；自律的人生更自由。前半生的态度决定后半生的命运。成功的真正秘诀是与金钱建立自觉、清晰、有主动权的关系。——维姬·罗宾《your money or your life》 ；对于未来真正的慷慨，是把一切奉献给现在。——加缪 ； </t>
  </si>
  <si>
    <t>自我经营</t>
  </si>
  <si>
    <t>&lt;p&gt;本书所属赛道：社科-心理自助&lt;/p&gt;&lt;p&gt;&amp;nbsp;&lt;/p&gt;&lt;p&gt;开卷“心理自助”榜单，2023年1-11月销合计约4200万册，2022年年销合计约3740万册，2021年年销约4180万册。&lt;/p&gt;&lt;figure class="image"&gt;&lt;img src="http://file.guomai.cc/editor/1704351993044f6ae48h050b3.png"&gt;&lt;/figure&gt;&lt;p style="text-align:justify;"&gt;心理自助赛道之大，无需多言。大部分的畅销书都是以提供理念、方法为主。而我们的选题在这个赛道里有个优胜之处在于提供了真实成功的案例，并且作者为国内人，可以更好的结合国情进行探讨。&lt;/p&gt;</t>
  </si>
  <si>
    <t>GM135</t>
  </si>
  <si>
    <t>许婷婷</t>
  </si>
  <si>
    <t>应凡组</t>
  </si>
  <si>
    <t>1D077366-041F-4197-8C62-B6CA1DA91C36</t>
  </si>
  <si>
    <t>早上一分钟，改变一整天</t>
  </si>
  <si>
    <t xml:space="preserve">《下班后开始新的一天》作者最新作品。 《下班后》教我们把下班的瞬间当成新一天开始，用晚上的时间做自己喜欢的事。本书则重新唤醒忙碌都市人对早晨的关注，教我们在刚起床时就利用一个不费力的小习惯，把手忙脚乱的清晨变成发现幸福的神奇瞬间。 延续《下班后》的个人成长主题和强互动性，本书切入点更小，日常操作没负担。偏生活方式，提供情绪价值，也能给生活带来切实的正向改变，作为枕边书、礼物书都非常棒。结合前作口碑，相信它同样会有不错的市场表现。  </t>
  </si>
  <si>
    <t xml:space="preserve">；生活方式类读物，来自《下班后》作者柳韩彬。和很多人一样，作者也曾每天不想起床、不想上班，直到她发觉醒来时说的话、想的事能决定一整天的心态和氛围，于是开始利用睁眼后的一分钟，来创造充满活力的一天。她在本书里用30篇舒缓小短文，介绍了30个看起来琐碎，却能带领我们轻松愉快打开新一天的一分钟晨间小习惯。跟着尝试一个月，整个生活状态都会在不知不觉中得到提振。书中既有娓娓道来的故事，也有够具体、易操作的互动练习。好读不费力，带人快速开启好状态。 </t>
  </si>
  <si>
    <t xml:space="preserve">；想变好，只用花上一分钟 </t>
  </si>
  <si>
    <t xml:space="preserve">；· 微习惯 ；· 一日之计在于晨 ；· 每天都是新的练习 </t>
  </si>
  <si>
    <t>2|201|20102</t>
  </si>
  <si>
    <t>个人成长；生活方式</t>
  </si>
  <si>
    <t>&lt;p&gt;开卷分类：心理自助-成功学&lt;/p&gt;&lt;p style="text-align: justify;"&gt;与市面上常见的以社会财富和成功为目标的个人成长类图书相反，本书的目标是内心的和平和幸福，更符合当下趋势。 &lt;/p&gt;</t>
  </si>
  <si>
    <t>ADA603DA-19ED-4B95-B509-8A363892FC08</t>
  </si>
  <si>
    <t>如何度过一天24小时</t>
  </si>
  <si>
    <t xml:space="preserve">工业革命之后，人们的生活发生了翻天覆地的改变，工人阶级的日常生活呈现“三分化”——8小时睡眠、8小时工作、8小时休闲。 20世纪初，英国作家阿诺德?本涅特发现，许许多多伦敦上班族陷入生活困境无法自拔。大部分人随波逐流，少数人只争朝夕，两者往往走向相反的极端：要么成为争名逐利、缺乏幽默感的假正经，要么仿佛是拉马车的奴隶。他写下How To Live On 24 Hours A Day，希望以此让读者改变时间观念，从中获得健康、满足、尊重。 当下，人们的生活方式发生巨变，但上班族依然面临着生活和工作如何平衡、如何不虚度休闲时间等困扰，前人的智慧依然可以带给我们启发，因此提报此书。 </t>
  </si>
  <si>
    <t xml:space="preserve">；这是一本“关于日常如何安排”的自助书，是英国作家阿诺德·本涅特的“口袋哲学”作品之一。书中刻画了英国上班族日常生活的真实画面，不断重复工作，回家，放松，睡觉这个过程，并不是真的活着。书中提出，工作以外的16个小时，不是上班8小时的附庸；鼓励人们每周花费7.5小时改善自己，如训练专注度、反思生活、寻找兴趣、锻炼身体等。它并不是时间管理技巧的堆砌，而是传达一种态度，训练我们掌握生活的节奏，从而缓解时间焦虑，获得满足感和身心自由。 </t>
  </si>
  <si>
    <t xml:space="preserve">；用微小的行动改变生活。 </t>
  </si>
  <si>
    <t xml:space="preserve">；珍惜时间 ； </t>
  </si>
  <si>
    <t>时间管理</t>
  </si>
  <si>
    <t>&lt;p&gt;本书所属赛道：社科—心理自助—成功学&lt;/p&gt;&lt;p&gt;&amp;nbsp;&lt;/p&gt;</t>
  </si>
  <si>
    <t>A256E863-27EF-4FDE-B7CF-AFBDA759B67C</t>
  </si>
  <si>
    <t>性格决定命运</t>
  </si>
  <si>
    <t xml:space="preserve">路总推荐的选题。先说一个小点，相信大家也感知到了市面上，聚焦在人生哲思、经管社科，以抖快渠道为代表的【投流书】抢占了不小的市场份额。《性格决定命运》是基于大众对这“性格决定命运”这一价值原型为出发点，结合互联网此类书“短平快”、“易传播”、“高共情”、“强功能”的特点，特别邀请乐嘉旗下知名讲师蒋佳琦为果麦撰写的大众化的“逆天改命药方”。体量轻，代价小，这本书或可作为果麦打开投流定制书赛道的一次尝试。 </t>
  </si>
  <si>
    <t xml:space="preserve">；《性格决定命运》是知名性格讲师蒋佳琦编著的性格修炼手册、命运升级药方。书中指明，性格没有绝对的好坏之分，只取决能否发挥优势、避免陷入过当和在不同环境时的适应性。虎应啸于丛林，鹰宜翔于天空，摸清自身性格，找对匹配方向，开挂升级的速度才会直线上升。《性格决定命运》前半部分剖析常见的16种性格之殇的“病症”，后半部分提供16种性格之愈的“药方”，论述与实例相结合，代入感和启发性强，易读易传播。《性格决定命运》帮助读者认识并掌握自己的性格，扬长避短，发挥性格优势和潜能，防止性格的缺陷毁掉自己的命运。不断自我完善，及时调整状态，将命运掌握在自己手中，方为智者之道！ </t>
  </si>
  <si>
    <t xml:space="preserve">；我命由我不由天。 </t>
  </si>
  <si>
    <t xml:space="preserve">；“一个人的性格就是他的命运。”（赫拉克利特） ；“思想决定行为,行为决定习惯,习惯决定性格,性格决定命运”（培根） ；“人类幸福的关键是，灵魂的完善。”（亚里士多德） </t>
  </si>
  <si>
    <t>性格</t>
  </si>
  <si>
    <t>&lt;p&gt;成功学赛道码洋数据整体呈上升趋势，尤其近两年在短视频电商渠道表现亮眼&lt;/p&gt;&lt;figure class="image"&gt;&lt;img src="http://file.guomai.cc/editor/17032371714114d2hg9534b561.jpg"&gt;&lt;/figure&gt;&lt;p&gt;&amp;nbsp;&lt;/p&gt;</t>
  </si>
  <si>
    <t>GM324</t>
  </si>
  <si>
    <t>王心妍</t>
  </si>
  <si>
    <t>杭州产品部</t>
  </si>
  <si>
    <t>EABDF65F-BE9A-43CD-878B-ADC8D205875A</t>
  </si>
  <si>
    <t>允许爱情消失</t>
  </si>
  <si>
    <t xml:space="preserve">杜素娟老师是华东政法大学文伯书院教授，在B站有个人账号“杜素娟聊文学”，粉丝数22.5万。她讲授经典文学的解读课，以及答年轻读者问，“通过文学来讲人生，贴着人生来讲文学。” 从下半年开始，杜老师在互联网火起来了，从一席的演讲开始，杜老师探讨关于年轻人的理想、成长和爱情等话题，和梁永安老师一样，杜老师以平等而开明的姿态看待年轻人的困苦，不说教，不打压。在看杜老师的演讲和视频时，我收获了许多。因此，我联系了杜老师的经纪人，希望能出版一本以文学作品探讨爱情的书，帮助年轻人摆脱爱情至上的观点，拥有独立自我，创造属于自己的价值。 </t>
  </si>
  <si>
    <t xml:space="preserve">；《允许爱情消失》是一本以经典文学中女性形象为案例，讲述这个时代应有的独立爱情观的作品。作者是华东政法大学文伯书院教授杜素娟老师。有人恋爱脑，幻想“霸道总裁爱上我”；有人卑微忍让，用母爱去爱对方；有人委曲求全，“低到尘埃里去”。这样的单向关系，造就了爱情中的痛苦折磨。杜老师以简·爱、爱玛、斯佳丽等文学史上经典角色，探讨了这个时代的爱情观。爱情不是必需和人生唯一价值，否则只能跪着爱一个人。面对爱情，可以允许它消失，这样才能保持边界和底线。我爱你，但我的人生可以没有你。拥有允许爱情消失的分手力，那是人生的底气。 </t>
  </si>
  <si>
    <t xml:space="preserve">； 在文学中领悟爱情真谛。我爱你，但我的人生可以没有你。 </t>
  </si>
  <si>
    <t xml:space="preserve">；“你以为我贫穷、相貌平平就没有感情吗？我向你发誓，如果上帝赋予我财富和美貌，我会让你无法离开我，就像我现在无法离开你一样。虽然上帝没有这么做，可我们在精神上依然是平等的。” </t>
  </si>
  <si>
    <t>GM145</t>
  </si>
  <si>
    <t>聂文</t>
  </si>
  <si>
    <t>E75C7C05-4116-47AB-9A63-E3198DC8E645</t>
  </si>
  <si>
    <t>带着觉知去生活</t>
  </si>
  <si>
    <t xml:space="preserve">译者张卜天老师推荐，是他自己非常喜欢的一本书，已完成翻译。 在如今社会高度压力与不确定性的氛围下，许多中青年尤其是中产人群对心灵疗愈、心理按摩有需求，热衷禅修、冥想、正念、瑜伽等身心灵方法，各类社群与活动广泛存在。身心灵励志读物亦有长期稳定的市场需求。 本书是当今身心灵新书中地位、销量、口碑俱佳的一本：稳居美亚&amp;amp;纽约时报畅销榜，5星至高好评，YouTube超过1000万人订阅；作者萨古鲁是当代知名心灵导师、瑜伽大师，抖音、B站、小红书上他的视频和金句已有相当大的传播量。 </t>
  </si>
  <si>
    <t xml:space="preserve">；一部灵性开悟的指引之书，来自知名心灵导师、瑜伽大师萨古鲁。业力（梵语Karma）是佛教与其他印度宗教哲学的核心概念。什么是业力？大多人认为业力就是因果报应，是我们每一种行为产生的惯性力量。因此，我们无法逃避自己行为的后果。但萨古鲁认为，业力不是某种外部的奖惩系统，而是由你身心的内部循环。业力的积累只取决于你的意志和你对所发生事情的反应方式。通过全然地、有觉知地生活，享受每一刻，你可以把自己从循环中解放出来。跟随萨古鲁，通过“业瑜伽”修炼身心，将沉重的业力转化为你生命的潜能，学会如何以觉察的方式度过每一天，从而拥有幸福明智的人生。 </t>
  </si>
  <si>
    <t xml:space="preserve">；一部为人生带来喜悦和转变的能量之书 </t>
  </si>
  <si>
    <t xml:space="preserve">；悉达多唯一的目标是堕入空无。无渴慕，无愿望，无梦想。无喜无悲。“我”被去除，不复存在。让空洞的心灵觅得安宁，在无“我”的深思中听便奇迹。——《悉达多》 ；别去评判其他人走过的业力之路。别妒忌成功，别怜悯失败，因为你不知道在灵魂的权衡中，什么算成功，什么算失败。——《与神对话》 ；备选书名：；《带着觉知去生活》 ；《以觉察的方式度过每一天》 ；书中金句：；1.全然地活着并不只是意味着活得开心，而是意味着全然而强烈地体验发生在自己身上的任何事物。生命的过程就是业的消解。如果能把生命的每一刻活得全然，你就会消解巨大的业。2.不要寻找任何东西。不要寻找生命的意义，不要寻找神，只要去看——看就行了。3.我从不祝福人们梦想成真。我的愿望是你梦想破灭。只有这样，一些比记忆更大的东西才会在你的人生中显示出来。4.你是在经营自己的人生，还是人生在经营你？为了你的幸福，你追求很多东西：房子、事业、汽车、配偶、孩子、俱乐部会员资格，等等。但现在回过头来看：是你钓到了鱼，还是鱼钓到了你？ ；5.安静地坐着，是人生中最大的快乐之一。6.有灵性的人就是在不动中找到动、在动中找到不动的人。灵性就是让动与静在你之内共存，让你时时刻刻都能品尝到亦死亦生的滋味。7.更为深刻圆满的人生在于给予而不是索取，在于服务而不是统治。目录：；导言：一本书可以照亮一条路 ；第一部分作为纠缠之源的业；第一章 业是我们生命的基础 ；第二章 业的累积，取决于你的意志 ；第三章 记忆构成一个人所有的业 ；第四章 每个人背后都有一座庞大的业库 ；第五章 业的循环是如何开始的？ ；第二部分你可以将业转化为潜能；第六章 要么觉知，要么舍弃 ；第七章将身体记忆最小化 ；第八章 与你的心智保持距离 ；第九章 有意识地驾驭内在能量 ；第三部分带着觉知去生活；第十章 萨古鲁，如何活出生命的意义？ ；结语：在无常世界中全然地活着 </t>
  </si>
  <si>
    <t>&lt;p&gt;1、身心灵读物，属于心理学大类下的“成功学”或“心理调节”板块。和本书同属身心灵经典、调性最接近的《生命的重建》《秘密》《当下的力量》都归在成功励志-心灵与修养子类。关键词：心灵导师、心灵成长、生命、能量、修行。&lt;/p&gt;&lt;figure class="image"&gt;&lt;img src="http://file.guomai.cc/editor/1695625577429d686b4c35eca.png"&gt;&lt;/figure&gt;&lt;figure class="image"&gt;&lt;img src="http://file.guomai.cc/editor/1695625585117dfd3g9387850c.png"&gt;&lt;/figure&gt;&lt;p&gt;2、萨古鲁已引进作品有2本，《内在工程》《幸福的三个真相》都累计3万+。就网络上萨古鲁素材的传播度来看，属于市场需求大但作品供给有限。&lt;/p&gt;&lt;figure class="image"&gt;&lt;img src="http://file.guomai.cc/editor/1695625602670h63bc0b8b90ec.png"&gt;&lt;/figure&gt;&lt;figure class="image"&gt;&lt;img src="http://file.guomai.cc/editor/1695625610225a96d1623b29e.png"&gt;&lt;/figure&gt;&lt;figure class="image"&gt;&lt;img src="http://file.guomai.cc/editor/1695625615405d42gh34ag0e97.png"&gt;&lt;/figure&gt;&lt;p&gt;&amp;nbsp;&lt;/p&gt;</t>
  </si>
  <si>
    <t>C3BE2C38-F76B-4C82-B15D-AAE182FAD4AC</t>
  </si>
  <si>
    <t>长安客</t>
  </si>
  <si>
    <t xml:space="preserve">《长安客》自2020年6月出版，总印数786300册，印次48次，实销720766册，以下是月销走势图。 2025年6月版权即将到期，特此申报续约。   </t>
  </si>
  <si>
    <t xml:space="preserve">；本书集历史、传记、诗歌评论等多重元素于一体，可以说是一本大唐版《人类群星闪耀时》。作者北溟鱼用八个故事，串联起大唐由盛转衰直至灭亡的一段历史，从诗人的眼里看见时代与命运。长安的大雨天，杜甫睡在青苔与积水里，李白困在翰林院的书堆里打瞌睡，小旅馆里王维正为少年时的诗作标注年龄，李商隐在下雨的春天登上高楼，中年白居易从梦中惊醒，慢慢想起来，这是元稹去世的第八个秋天…… 这些诗人们怀揣着梦想来到长安，希望能做官，买房，为国家效力，成为时代的英雄。撕去“诗圣””诗仙““诗佛”的标签，他们也是不称职的爸爸，被排挤的机关干部，努力赚钱的打工者。他们拥有卓绝的诗才，却也是在长安城里迷茫和焦虑中漂泊的年轻人。那些不朽的诗篇来自他们无数欢欣和至暗的时刻，也许他们也不曾想到，自己的诗句会穿越千年，陪伴过无数人。通过这些故事，你或许能重新认识这些诗人，就像重新认识一位老朋友，在人生的某一时刻，他曾有过和你同样的悲喜。 </t>
  </si>
  <si>
    <t xml:space="preserve">；大唐版《人类群星闪耀时》，他们是诗国闪耀的群星，他们是长安城漂泊的年轻人 </t>
  </si>
  <si>
    <t xml:space="preserve">；命运最叛逆，从不轻易满足人心； </t>
  </si>
  <si>
    <t>2|202|20201</t>
  </si>
  <si>
    <t>&lt;p&gt;中国历史人物赛道，《长安客》排名第9位&lt;/p&gt;&lt;p&gt;&lt;br&gt;&lt;/p&gt;&lt;p&gt;&lt;img src="https://download.erp.booooks.com/richText/20240711/20240711174135341.png" alt="" data-href="" style=""/&gt;&lt;/p&gt;</t>
  </si>
  <si>
    <t>27152EA2-4DB8-4623-AFFF-8610CDBDF978</t>
  </si>
  <si>
    <t>许渊冲西南联大日记</t>
  </si>
  <si>
    <t xml:space="preserve">云南人民出版社反向选题。许渊冲是西南联大第一届学生，他在正式入学西南联大前，购买了一本“新生日记”，此后用日记记录了自己在西南联大的求学日常。1996年许渊冲将自己联大四年里记下的日记交给云南人民出版社以《联大人九歌》之名出版。后来许老自己又在08年增补撰写序言、批注和后记，交云南人民出版社再版为《许渊冲西南联大日记》。云南人民出版社遗憾自身营销乏术，希望借重果麦的力量迭代许老的日记，并重做营销，扩大销量和市场影响。 </t>
  </si>
  <si>
    <t xml:space="preserve">；本书是著名翻译家许渊冲在西南联大求学期间撰写的日记。由许渊生前冲亲自整理、批注和修订，一字未改。这是一本“狂人日记”，记下了联大才子许渊冲对老师和同学的品评吐槽，从中可见他的赤子之心和傲骨。更是西南联大师生日常生活的大揭密，是许渊冲借给我们眼睛和耳朵，让我们穿越回那个非常年代，像真正的联大学生一样上课、考试、娱乐、恋爱，零距离领略钱钟书、朱自清、闻一多这些大学者的课堂风采，八卦他们的逸闻，还能与杨振宁互卷，看汪曾祺被导师阴阳。最好的老师、最好的学生，造就了最棒的西南联大。就让这本日记；带我们重回那段传奇岁月，；具体感受下什么叫中国大学的天花板。 </t>
  </si>
  <si>
    <t xml:space="preserve">；生命不是你活了多少日子，而是你记住了多少日子。 </t>
  </si>
  <si>
    <t xml:space="preserve">；1、大学之大,非有大楼之谓也,乃有大师之谓也。2、恰同学少年，风华正茂。 </t>
  </si>
  <si>
    <t>西南联大</t>
  </si>
  <si>
    <t>&lt;p&gt;本书不是单纯的日记，同时收录了许渊冲的自述、点评和回忆，性质更近似自传和回忆录。&lt;/p&gt;&lt;p&gt;&amp;nbsp;&lt;/p&gt;</t>
  </si>
  <si>
    <t>223B868A-4FBF-41B2-9545-63225104FF67</t>
  </si>
  <si>
    <t xml:space="preserve">《诗酒趁年华 苏轼传》去年3月上市，截至今年1月底发货51529册，实销43127册，近三月月销稳定保持在2000到2500之间，市场表现不错。 借由这本书，古代名人传记青春化的市场取得验证，我打算沿着这个方向继续开发新选题。恰逢去年暑期动画电影《长安三万里》大火，李白活在当下的人生态度引发了大众的强烈共鸣。而今年央视春晚更是运用动画AR的技术，让李白穿越到当下，以一首激奋人心的《将进酒》打开龙年新春。即便除开以上时势的加成，李白笔下那些浑然天成的诗篇，始终传达出历久弥新的洒脱与风流，以其在中国人心中的文化认同程度而论，也是新选题的不二人选。 </t>
  </si>
  <si>
    <t xml:space="preserve">；《人生得意须尽欢 李白传》是一部青春版李白传记作品，由少年才子陈舞雩创作而成，为读者呈现诗仙李白耀眼又坎坷的传奇一生，传达他活在当下的人生态度。在同时期大放异彩的那批诗人中，唯有李白是盛唐气象当之无愧的代表。他不像王维、孟浩然执着于过去，也不像高适、岑参忧虑于将来，更没有像杜甫那样在苦大仇深中度过晚年。无论是前期怀才不遇未被重用，还是后期因安史之乱牵连下狱，他在认清生活的真相后，依然没有放弃理想。他一生都活在当下，积极入世，竭尽全力地过好每一天。这位千古第一诗人留下的洒脱诗篇，到今天依然能鼓舞人们认真生活。 </t>
  </si>
  <si>
    <t xml:space="preserve">；像李白一样活在当下，无论得意失意，都要竭尽全力过好每一天！ </t>
  </si>
  <si>
    <t xml:space="preserve">；1、活在当下。2、人生得意须尽欢，莫使金樽空对月。天生我材必有用，千金散尽还复来。3、人生在世不称意，明朝散发弄扁舟。 </t>
  </si>
  <si>
    <t>&lt;p&gt;传记/中国历史人物&lt;/p&gt;</t>
  </si>
  <si>
    <t>843DAB57-2E3A-4768-8052-9A3D1557ACED</t>
  </si>
  <si>
    <t>《苏东坡传》</t>
  </si>
  <si>
    <t xml:space="preserve">林语堂的《苏东坡传》在海内外影响深远，与吴晗的《朱元璋传》、朱东润的《张居正大传》、梁启超的《李鸿章传》被称为20 世纪四大传记。目前有宋碧云与张振玉两个中文译本，然而由于译者对历史资料掌握和理解有限，两个译本在数字、地名、人名、古文回译等方面存在的错译、漏译等问题，我们拟推出一版错误更少的新译《苏东坡传》。 </t>
  </si>
  <si>
    <t xml:space="preserve">；《苏东坡传》是大作家林语堂为北宋文豪苏轼撰写的传记小说。传记塑造了一个最为博学、幽默、乐观、理想的苏东坡形象，是中国长篇传记典范之作。本书原用英文写成，于1947年首次出版。本书没有用编年式平铺直叙的写法，而是把苏东坡生平分为若干阶段，每个阶段又选取其富有趣味性和生活气息的活动、事迹来描写。传记将苏东坡塑造成为成为一个完全满足中国人对”士人“的想象的榜样，其魅力能够穿越时空，持续传递给后来的中国人力量。 </t>
  </si>
  <si>
    <t xml:space="preserve">；每一个中国人都能在苏东坡身上窥见自己的影子。 </t>
  </si>
  <si>
    <t xml:space="preserve">；当苏轼从传统文化领域进入大众文化领域，“苏东坡“这三个字就已经从一个具体人物变成一个不断生长文化符号和文化IP。 </t>
  </si>
  <si>
    <t>名人传记</t>
  </si>
  <si>
    <t>91055BC0-AB72-4C2C-83C3-2C1B4A1ABC4A</t>
  </si>
  <si>
    <t>李长之历史人物传记</t>
  </si>
  <si>
    <t xml:space="preserve">文史专家李长之以传记评论作品见长。他在20世纪30年代至40年代中后期以人物传记形式撰写了大量文学批评作品，在50年代又对这些学术批评论著进行删节、修订，改为篇幅更短的通俗性读物。 以往浙江文艺等出版社在出版李长之作品时，往往以传主为单位，将通俗故事与专业性较强的文学评注混编成一册，用户定位不够明确。我们希望只选李长之为孔子、司马迁、李白和韩愈这四位对中国文化影响深远的重要人物所作的通俗读本，字数在2.8万至4.2万之间，配以彩绘插图，推出一套对低龄用户更友好的古代名人故事。 </t>
  </si>
  <si>
    <t xml:space="preserve">；这套作品是著名文学史家李长之撰写的古代名人传记。传主包括孔子、司马迁、李白和韩愈这四位对中国人的精神世界影响重大的历史人物。李长之写的传记作品，不仅讲传主当时如何生活，以及当时各式各样的人如何看待他们，更从传主的人格和风格出发，点明他们的精神面貌。李长之认为这四个人是中华民族的优点和长处结晶而成的人格实体，孔子奠定中国根本的立国精神，而司马迁、李白和韩愈则继承和丰富了不重功利、“明知不可为而为之”的文化传统，热心国家社会事业，但另一方面也不委屈自己的进退，从而光耀千秋。这也是千百年来中国人喜爱这些人物的根本原因。 </t>
  </si>
  <si>
    <t xml:space="preserve">；理解中国传统文化和精神理想的入门书。 </t>
  </si>
  <si>
    <t xml:space="preserve">；我们从古以来，就有埋头苦干的人，有拼命硬干的人，有为民请命的人，有舍身求法的人，……这就是中国的脊梁。——鲁迅 ；人生就是一场无休无止的战斗。伟大的心魂有如崇山峻岭，上去顶礼，可以变换一下肺中的呼吸与脉管中的血流，再回到人生的广原，将充满战斗的勇气！ ；——罗曼·罗兰 </t>
  </si>
  <si>
    <t>传统文化</t>
  </si>
  <si>
    <t>&lt;p&gt;目前开卷数据现实，中国历史人物传记类2023年6月总销量483166册。&lt;br&gt;传记类销量第一的林语堂《苏东坡传》2023年6月月销40029册，排在总体图书榜194位。&lt;/p&gt;&lt;p&gt;同赛道销量第一百位的茅海建《苦命天子咸丰》2023年6月月销951册，排在总体图书榜21102位。&lt;/p&gt;&lt;figure class="image"&gt;&lt;img src="http://file.guomai.cc/editor/16898262135742ge30hc1b1ea3.png"&gt;&lt;/figure&gt;&lt;p&gt;&amp;nbsp;&lt;/p&gt;&lt;p&gt;&amp;nbsp;&lt;/p&gt;</t>
  </si>
  <si>
    <t>9B7F0571-6246-4E3A-A2BB-D896E3165D0F</t>
  </si>
  <si>
    <t>芯片之王</t>
  </si>
  <si>
    <t xml:space="preserve">距离我们提报ChatGPT之父的传记还没有多久，博达又推来了一个炸裂的选题：英伟达CEO黄仁勋的传记！相比阿尔特曼，华人企业家黄仁勋的名字更加如雷贯耳。从1993年至今，他用了30多年将英伟达从零打造成全球极具价值的芯片公司，成功闯入万亿美元市值俱乐部。如此亮眼的表现早就被国人称道，而今年大爆的ChatGPT也带着英伟达在AI领域迅速登顶。业界和大众对黄仁勋的关注度越来越高，在此时推出一部传记是相当应景的。 </t>
  </si>
  <si>
    <t xml:space="preserve">；本书是英伟达首席执行官黄仁勋的传记，将于2025年由美国诺顿出版社出版，作者是《巴伦周刊》资深撰稿人金泰。本书是市面上首部黄仁勋传记，分为11个章节，披露了英伟达从一个小公司逐步成长为芯片行业巨头的过程，以及黄仁勋如何通过敢于冒险、长远投资的方式带领公司在游戏芯片和人工智能芯片市场取得成功。本书作者是商业和科技领域的双面手，与英伟达高层关系密切，握有大量独家内容，是为黄仁勋作传的不二人选。读者能通过这本书了解黄仁勋的经营理念，激发个人成长与创新意识。 </t>
  </si>
  <si>
    <t xml:space="preserve">；英伟达首席执行官黄仁勋首部传记 </t>
  </si>
  <si>
    <t xml:space="preserve">；◆要冒一次险！整个生命就是一场冒险。走得最远的人，常是愿意去做，并愿意去冒险的人。“稳妥”之船，从未能从岸边走远。——卡耐基 ；◆没有尝试，就没有成功；唯有面对困难或危险，才会激起更高一程的决心和勇气。——纳尔逊 </t>
  </si>
  <si>
    <t>2|202|20202</t>
  </si>
  <si>
    <t>人工智能</t>
  </si>
  <si>
    <t>GM085</t>
  </si>
  <si>
    <t>徐羚婷</t>
  </si>
  <si>
    <t>周语组</t>
  </si>
  <si>
    <t>年轻力事业部</t>
  </si>
  <si>
    <t>44969288-800B-4A3F-8932-6A290C282D72</t>
  </si>
  <si>
    <t>重塑世界</t>
  </si>
  <si>
    <t xml:space="preserve">ChatGPT强势出圈后，其创始人兼OpenAI首席执行官，年仅38岁的山姆·阿尔特曼一跃成了当今科技圈最响亮的名字。众人惊呼：在扎克伯格和马斯克之后，硅谷已经找到了下一位明星CEO！ 随着社会对AI关注度的攀升，越来越多的人开始对阿尔特曼产生好奇，一本深入剖析其创业经历和思想观点的新书将充分满足读者的期待。就在此时，版代重磅推荐了目前唯一一本阿尔特曼传记，自然立刻吸引了我们的目光。这本传记由《华尔街日报》的资深记者撰写，预计将在2025年年初由美国权威的诺顿出版社出版。目前竞价十分激烈，已经吸引了28家出版方，可见阿尔特曼实火！ </t>
  </si>
  <si>
    <t xml:space="preserve">；本书是ChatGPT之父、Open AI首席执行官山姆·阿尔特曼的传记，将于2025年由美国诺顿出版社出版，作者是《华尔街日报》资深记者基奇·哈吉和贝尔贝·吉恩。本书是市面上首部阿尔特曼传记，讲述阿尔特曼从担任著名初创企业孵化器Y Combinator总裁到与马斯克等人建立Open AI，推出变革性ChatGPT的创业故事，揭示推动人工智能进步的决策背后的人类动机。本书作者多次采访阿尔特曼本人，并和数十位阿尔特曼的友人及业务伙伴详细交流，为读者带来独家干货，引导读者深入阿尔特曼的天才头脑和内心世界。 </t>
  </si>
  <si>
    <t xml:space="preserve">；OpenAI首席执行官山姆·阿尔特曼首部传记 </t>
  </si>
  <si>
    <t xml:space="preserve">；◆科学本身已被证明是一种非常有力的引起变革的力量。——罗素《科学和传统》 ；◆做自己相信且喜欢的事。——果麦精神 </t>
  </si>
  <si>
    <t>传记,互联网,AI,ChatGPT,人工智能</t>
  </si>
  <si>
    <t>B9EE34BB-F99A-4F6F-B68D-E2BEFEDADD29</t>
  </si>
  <si>
    <t>心力</t>
  </si>
  <si>
    <t xml:space="preserve">中国人民大学出版社反向合作选题，邓亚萍唯一亲笔自传。 2021年9月出了精装版，社里有意与果麦合作新版，书名可按我们建议重拟。 “心力”作为金字塔第一层并不弱。 “你不是能力不够，而是心力不足。“ ”你不是不努力，而是心力耗尽了。” “能力决定你的下限，心力决定你的上限。” 类似广告语，在抖音、小红书流量很高。 如沿用原名，则封面重新设计（目前字体太不清晰），文案也重新定位。 </t>
  </si>
  <si>
    <t xml:space="preserve">； 本书为邓亚萍唯一亲笔自传，全书word8.2万字，初版书名《心力》，2021年9月精装面世。 新版拟沿用原书名，做平装版，封面重新设计，文案重新定位。 删去前面的名人推荐（改为三网资料），及附录中《人物》对谈，word字数精简至7.3万字。 内文分“心态提升，效率提升，抗压训练，意志力训练”四章，总结作者20年来提升心力的26个方法，帮读者战胜焦虑、拖延症等，降低内耗，拥有赢家思维和胜者心法。 </t>
  </si>
  <si>
    <t xml:space="preserve">； 心力决定能力，邓亚萍提升心力的26个方法，帮你变成人生赢家。 </t>
  </si>
  <si>
    <t xml:space="preserve">； 人之力莫大于心。 不怕身病，就怕心病。 你不是能力不够，而是心力不足。 </t>
  </si>
  <si>
    <t>2|202|20203</t>
  </si>
  <si>
    <t>&lt;p&gt;&amp;nbsp; &amp;nbsp; &amp;nbsp; 传记&lt;/p&gt;</t>
  </si>
  <si>
    <t>GM189</t>
  </si>
  <si>
    <t>陈亮</t>
  </si>
  <si>
    <t>陈亮组</t>
  </si>
  <si>
    <t>9C3FF6D9-E8DD-409A-B800-8E3847137566</t>
  </si>
  <si>
    <t>像鸟儿自由飞翔</t>
  </si>
  <si>
    <t xml:space="preserve">周迅老师是国民级华语影视女演员，以精湛的演技和真诚的性格闻名，代表作有《涉过愤怒的海》《李米的猜想》《风声》等。凭借多样的角色，周迅分获金马奖、金鸡奖、金像奖三大奖项最佳女主角，被称为“三金影后”。导演陈可辛曾评价：“她是所有导演的梦想。” 本书是周迅的自传。年近知天命之年，周迅有些话想说——关于演艺生涯，关于亲情、友情、爱情，关于人生体悟，她想将自己的思考和看法告诉这个世界。 我们联系上了周迅的经纪人，目前双方已初步沟通过方案，正在推进各项细节。 </t>
  </si>
  <si>
    <t xml:space="preserve">；本书是演员周迅的自传。全书分为5-6个主题，每个主题写数篇内容，并配图。全文word字数大约6万字。在这本书中，周迅将谈论人生的几个重要议题。一，演艺生涯：“光有天赋不能支撑那么多年”；二，亲情：对父母，亲人，宠物的态度 ；三，友情：“高兴时，会和朋友在一起斗舞” ；四，人生：“跳出剧本设定”“与焦虑和解” ；五，爱好：“喜欢把一件事做到尽头”；通过周迅对于人生议题的讲述，我们将看到周迅隐藏在寡言外表下，那深沉如海的内心与始终自在的天性。 </t>
  </si>
  <si>
    <t xml:space="preserve">；知天命之年，周迅有些话要说。 </t>
  </si>
  <si>
    <t xml:space="preserve">；1，五十而知天命。——《论语》 ；2，不要变得圆滑，要变成星星。——北野武 </t>
  </si>
  <si>
    <t>&lt;p&gt;开卷“文娱明星传记”年销大盘如下：&lt;/p&gt;&lt;p&gt;&amp;nbsp;&lt;/p&gt;&lt;p&gt;2023年-29万（康辉 3.3万，TFBOYS 3万）&lt;/p&gt;&lt;p&gt;2022年-42万（吴磊《地面飞行》8万，TFBOYS 2.5万）&lt;/p&gt;&lt;p&gt;2021年-49万（《过得刚好》10万，《看见》6万）&lt;/p&gt;&lt;p&gt;2020年-93万（《过得刚好》29万，《看见》12万）&lt;/p&gt;&lt;p&gt;2019年-91万（《看见》18万）&lt;/p&gt;&lt;p&gt;2018年-132万（TFBOYS 22万，《看见》20万）&lt;/p&gt;&lt;p&gt;2017年-111万（《看见》21万，《郑爽的书》17万）&lt;/p&gt;&lt;p&gt;2016年-111万（《看见》22万，张艺兴10万）&lt;/p&gt;&lt;p&gt;&amp;nbsp;&lt;/p&gt;&lt;p&gt;整体大盘在缩减，连年腰斩。目前年销大约30万。&lt;/p&gt;&lt;p&gt;考虑到周迅是家喻户晓的演员，粉丝具备一定购买力，自传又在一个重要的时间节点推出，销量有所保障。&lt;/p&gt;&lt;p&gt;&amp;nbsp;&lt;/p&gt;</t>
  </si>
  <si>
    <t>GM268</t>
  </si>
  <si>
    <t>石祎睿</t>
  </si>
  <si>
    <t>王光裕组</t>
  </si>
  <si>
    <t>DA2C35E4-AB40-49FE-A9B4-235EAAAAF6CF</t>
  </si>
  <si>
    <t>你好，我是李雪琴</t>
  </si>
  <si>
    <t xml:space="preserve">李诞之后，在脱口秀演员身份之外走得最远的人可能是李雪琴。作为一个在短视频早期时代就火起来的“普通人”，李雪琴身上集合了多种冲突：肄业学霸、不够好看（对娱乐圈来说）、先锋女性、演员、脱口秀演员、综艺咖、抑郁症。 了解到她近期有出书的打算，虽然听说竞争激烈，但秉着不放过机会的原则，还是想尝试一下。 </t>
  </si>
  <si>
    <t xml:space="preserve">；本书是李雪琴创作的散文随笔类图书，主要记录了这些年李雪琴从北大退学到一夜爆红的心路历程和对生活的体察。少年时父母离异，一路考进重点高中考进北大，却总是过得不太快乐。纽约大学肄业后，从短视频爆火到职业脱口秀演员，从“你好我是李雪琴“到”宇宙的尽头是铁岭”。本书展现的是一个普通女孩的成长之路，也是一个极不平凡的成长案例，用她一贯真切与松弛的表达方式娓娓道来。而她所讲述的，也是看似平淡的家事日常，却能够在大众笑点越来越高的今天，让人开怀一乐，心头一软。 </t>
  </si>
  <si>
    <t xml:space="preserve">；你好，我是李雪琴，这是我的故事。 </t>
  </si>
  <si>
    <t xml:space="preserve">；做自己相信且喜欢的事 ；榜样的力量 ； </t>
  </si>
  <si>
    <t>&lt;p&gt;本书属于文娱明星赛道，该赛道通常依托于故事主角的粉丝群体，数据客观。本书作者李雪琴的人设兼具普通人一夜爆红、退学学霸改当脱口秀演员以及人间清醒的当代女性的多重戏剧冲突。本身从短视频起家已积累了相当多的核心粉丝，并且从她2023的业务规划来看未来预计还将持续走高。&lt;/p&gt;</t>
  </si>
  <si>
    <t>GM047</t>
  </si>
  <si>
    <t>殷梦奇</t>
  </si>
  <si>
    <t>64044AB2-3CC8-48B6-96F8-05DAF979CA23</t>
  </si>
  <si>
    <t>不停奔跑，不改少年</t>
  </si>
  <si>
    <t xml:space="preserve">今春，我在怀柔跟访首届“影武堂”特训营，积累了较多动作影视制作相关素材。京哥希望，做一本聚焦动作电影制作经验的专业书。 我们想法不同：他想打动作电影制作，我们想打他这个人。 临妥协时天池老师出手，建议书名“持续奔跑的动作少年”，以吴京第一人称讲述其升级打怪经历，专注“人生赛点”：遭遇困境、克服困难、赢得突破、收获方法。 京哥基本同意。 我新拟访谈提纲（附件），经两位老师认可，将从11月起分6到10次完成访谈。 这是授人以渔的方法论之书和拼劲之书，献给动作片爱好者、相信理想和主观能动性的热血少年。 </t>
  </si>
  <si>
    <t xml:space="preserve">；动作演员、导演吴京，对生活和职业生涯的阶段性复盘。涵盖吴京习武、从影四十年的行迹+心迹，有对青年读者的精神激励，也有表演、执导、待人接物上的经验和方法。他6岁习武，多少次冲破伤病阻力，收获一个又一个冠军；21岁进军影视，高开低走当了多年绿叶；孤注一掷拍《战狼》，一战成名却承受过度的价值附加和道德争议……四十年逆风奔跑，拿下一个又一个关键“赛点”；四十年成长、蜕变，但少年的精气神不变。吴京以他一贯的真实、真诚、质朴口吻，讲述这一路的行迹和心迹，虽主角是“我”，却更侧重为青年读者加油打气、与电影爱好者交流创作心得。 </t>
  </si>
  <si>
    <t xml:space="preserve">；吴京习武与从影四十年的行迹+心迹，勇气与方法论之书。 </t>
  </si>
  <si>
    <t xml:space="preserve">；“让中国功夫电影再次走向世界”——吴彬（前国家武术队教练，李连杰、吴京、甄子丹的教练） ；“万里归来年愈少“——苏轼《定风波·南海归赠王定国侍人寓》 </t>
  </si>
  <si>
    <t>吴京 动作 电影 励志 功夫</t>
  </si>
  <si>
    <t>2|202|20204</t>
  </si>
  <si>
    <t>&lt;p&gt;影视/影视制作&lt;/p&gt;&lt;p&gt;文娱体育名人传记&lt;/p&gt;</t>
  </si>
  <si>
    <t>D4E5D2B8-EF34-4FF2-9441-15FC0F5E7E5C</t>
  </si>
  <si>
    <t xml:space="preserve">“有三种激情苦苦支配着我的一生，简单但无比强烈——对爱情的渴望、对知识的追求，以及对人类苦难不可遏制的同情。”这句话我们都有所耳闻，董宇辉、罗翔直播时也推荐过，相关短视频更加速了其传播。 很多人听过这句话，但并不知道它出自哲学家罗素自传的序言《我为什么而活》，是罗素一生追求的写照，值得反复品读。查询发现目前市面上已有的《罗素自传》都是三卷本大部头，厚重冗长、可读性较低，且出版年代久远，由我们来做一本精编版、年轻化、将罗素人生智慧准确传达给当下读者的《罗素自传》势在必行。正好最近也在考虑做一个大师自传系列，可把达尔文、爱因斯坦、尼采、梵高等名家的自传一起收录进来。 </t>
  </si>
  <si>
    <t xml:space="preserve">；罗素1970年以98岁高龄辞世，《罗素自传》记叙了他从1872年出生到1967年共95年的岁月。他的自传围绕着支配他生命之舟的三种动力而徐徐展开： ；对爱情的渴望——“我把爱看成是人生中最重要的事情之一。”一生曾经和八个女人坠入情网，并和其中五个结婚。对知识的追求——考入剑桥大学，后又赴美任教，不仅在哲学、逻辑和数学上成就显著，而且在教育学、社会学、政治学和文学等许多领域都有建树。1950年获得诺贝尔文学奖。对人类苦难的同情——在两次世界大战中坚持和平主义立场，反对核武器，参加和平抵抗活动等。罗素对中国评价较高，曾来中国讲学，与中国各界人士交往甚笃。 </t>
  </si>
  <si>
    <t xml:space="preserve">；像哲人罗素一样活着吧，永远渴望爱情，追求知识，热爱人类 </t>
  </si>
  <si>
    <t xml:space="preserve">；有三种激情苦苦支配着我的一生，简单但无比强烈——对爱情的渴望、对知识的追求，以及对人类苦难不可遏制的同情。——罗素 ；阅读罗素的作品给我带来了无数快乐的时光。——爱因斯坦 ；罗素是现代最莹澈的一块理智结晶，而离了他的名学数理，又是一团火热的情感，再加上抗世无畏道德的勇敢，实在是一个可作榜样的伟大人格，古今所罕有的。——徐志摩 ；我最赞成罗素的一句话："须知参差多态，乃是幸福的本源。"大多数的参差多态都是敏于思索的人创造出来的。——王小波 </t>
  </si>
  <si>
    <t>&lt;p&gt;在传记赛道中，科学家、文学家、艺术家、哲学家等“行业名人”的传记是一个巨大的分类。了解“大师何以成为大师”，是永恒的需求。&lt;/p&gt;&lt;figure class="image"&gt;&lt;img src="http://file.guomai.cc/editor/1691653571012g120fa90e30c3.png"&gt;&lt;/figure&gt;</t>
  </si>
  <si>
    <t>5DE76862-58F7-4700-B9BC-5399D89AFDDA</t>
  </si>
  <si>
    <t>无限的清单</t>
  </si>
  <si>
    <t xml:space="preserve">中央编译出版社反向选题。 《无限的清单》是意大利学者翁贝托·艾柯继《美的历史》《丑的历史》之后的又一部西方人文艺术史著作。2009年，艾柯应卢浮宫的邀请，策划了一系列文物和艺术品展览活动，并完成这本专著。 在这本书中，那些文学史和艺术史中“必看”“必读”“必打卡”的艺术品清单和人文知识，艾柯信手拈来，如数家珍。读这本书就相当于有一个渊博又风趣的大师陪你打卡卢浮宫、凡尔赛宫、冬宫、芝加哥美术馆等等世界知名博物馆，有行家带着参观，才能值回路费门票。 </t>
  </si>
  <si>
    <t xml:space="preserve">；这是艾柯应卢浮宫邀请写成的艺术史名著。读它就相当于有个又渊博又风趣的大师陪你打卡所有世界知名博物馆。从《荷马史诗》侃到《尤利西斯》，从文艺复兴三杰聊到后现代装置艺术，有身份有文化的人该读却未必有时间读的文学名著，该看却未必有机会亲眼看的艺术杰作，艾柯如数家珍，一一为你道来。不是所有人都能亲自参观卢浮宫、凡尔赛宫、冬宫或芝加哥美术馆这些地方，但读完这本书，可以收获比到此一游拍个照更深刻的艺术体验。 </t>
  </si>
  <si>
    <t xml:space="preserve">；跟欧洲最渊博的大师游最知名的艺术博物馆。 </t>
  </si>
  <si>
    <t xml:space="preserve">；有识则知学问无尽，有志则不甘为下流。———朱熹 ； </t>
  </si>
  <si>
    <t>2|203|20301</t>
  </si>
  <si>
    <t>A992BDBC-787D-4847-A442-C67F8E752504</t>
  </si>
  <si>
    <t xml:space="preserve">长江文艺出版社反向合作选题。 </t>
  </si>
  <si>
    <t xml:space="preserve">；旧版为金一南作品《历史：追寻之旅，1893—1945》，word26万字左右。书中记录了从1893年甲午战争到1945年抗战胜利期间，中国革命群体，尤其是中国共产党，义无反顾投身到改变人民命运的巨大变革中，带领中华民族浴火重生的壮举。原书2015年9月出版，制作比较粗糙，迭代空间很大。作者没有互联网账号，但在抖音、B站等平台流量极大，是党史作家顶流。新版拟用《星火燎原》为名，对旧版结构、篇名做调整，拟邀作者写新版序言。 </t>
  </si>
  <si>
    <t xml:space="preserve">；高层智囊金一南教授讲史力作，记录中华民族浴火重生的伟大历程。 </t>
  </si>
  <si>
    <t xml:space="preserve">；星星之火，可以燎原。 </t>
  </si>
  <si>
    <t>张晓意</t>
  </si>
  <si>
    <t>2|203|20302</t>
  </si>
  <si>
    <t>&lt;p&gt; &amp;nbsp; &amp;nbsp; &amp;nbsp; 本书在开卷中属于社科/政治综合赛道。&lt;/p&gt;&lt;p&gt; &amp;nbsp; &amp;nbsp; &amp;nbsp; 赛道整体大盘如下：&lt;/p&gt;&lt;p&gt;&lt;img src="https://download.erp.booooks.com/richText/20240517/20240517124609475.png" alt="" data-href="" style=""/&gt;&lt;/p&gt;&lt;p&gt;&lt;br&gt;&lt;/p&gt;</t>
  </si>
  <si>
    <t>GM196</t>
  </si>
  <si>
    <t>81792D74-C71C-4210-8128-6542CC72C37B</t>
  </si>
  <si>
    <t>文明</t>
  </si>
  <si>
    <t xml:space="preserve">这是一个期货，2025年出第一本，连更20年。 罗振宇在2023跨年演讲的压轴环节，公布了一项长期计划： ·2024.2.28上线一档长视频节目《文明》，每年更新48期； ·第一期讲公元1000年，从这一年中挑出一个中国经历的难题，讲清它的来龙去脉，后来又是怎么解决的； ·第二期讲公元1001年，第三期讲公元1002年……最后一期（第913期）讲公元1912年，大清灭亡。 ·每期时长60分钟，对应口播稿文字量约12000字。 ·成书的话，每本书对应一年48期节目，实际约40万字。 </t>
  </si>
  <si>
    <t xml:space="preserve">；中华文明对世界的独特贡献到底是什么？用一句大白话讲：“我们中国人什么没见过？” ；我们有着几千年连续的、不曾中断的历史，记录过深重的苦难，辉煌的繁荣，大面积的合作，激烈的冲突，个人的挑战和国家的危难。中国的历史，就是一个挑战和解决方案的课题库，我们的祖先为每一个难题，都写下过多种多样的解题思路，做出过各种各样的解题动作。罗振宇启动了一个大型工程《文明》，就讲“中国人经历过什么难题，以及如何解决的”。从公元1000-1912年，每年挑一个难题，用1万字讲清来龙去脉。共913期，每年48期，对应48个难题；到2043年完工，历时20年。 </t>
  </si>
  <si>
    <t xml:space="preserve">；公元1000-1912年，我们经历过的难题及其解决方案 </t>
  </si>
  <si>
    <t xml:space="preserve">；以史为鉴，可以明得失 </t>
  </si>
  <si>
    <t>中国历史</t>
  </si>
  <si>
    <t>&lt;p style="text-align:justify;"&gt;中国人爱读历史，希望从历史中获得解决问题的经验。根据开卷数据，面向成年人的中国历史类图书，一年有2000万册销量。头部品包括《史记》300万，《半小时漫画中国史》250万，《明朝那些事儿》250万，《资治通鉴》160万，《易中天中华史》130万。&lt;/p&gt;&lt;p style="text-align:justify;"&gt;造就头部品，靠的是形式创新。&lt;/p&gt;</t>
  </si>
  <si>
    <t>GM058</t>
  </si>
  <si>
    <t>王光裕</t>
  </si>
  <si>
    <t>E9F15FA1-4536-478F-9CF3-D24359E00603</t>
  </si>
  <si>
    <t>趣说中国史</t>
  </si>
  <si>
    <t xml:space="preserve">作者联系我们，此书版权即将到期，想寻找新的合作方。 《趣说中国史》是百万级别的畅销书，2020年11月由台海出版社出版，开卷累销80万+，月销3000+（第二册2022年6月出版，累销也近15w）。作者凭借原创图文问答“如果把中国422位皇帝放在一个群里，他们会聊些什么”一举成名，阅读量破10亿，成为群聊式历史科普领域的开创者。此书颇受中小学生群体欢迎。 微信是我们日常使用的沟通工具，很长一段时间内不会过时。因此，这本书在过了一个版权期后，依旧能够保持生命力。 </t>
  </si>
  <si>
    <t xml:space="preserve">；中国422位皇帝的微信群聊。从秦皇汉武笑到唐宋元明清。群聊式历史科普开创者趣哥百万畅销代表作。本书分为十三个章节。形式上，采取了微信群聊的模式，性格各异的皇帝们在群聊中抢红包、争管理员、复读刷屏；内容上，从首位皇帝秦始皇建群出发，读懂安史之乱、靖康之变、金的灭亡……在群聊之外，增加“涉及的知识点”一栏，补充背景资料。既有笑点，又有考点。在哈哈大笑中搞清皇帝人设，读懂中国历史。 </t>
  </si>
  <si>
    <t xml:space="preserve">；如果把中国422位皇帝放在一个群里，他们会聊些什么？ </t>
  </si>
  <si>
    <t xml:space="preserve">；以史为鉴，可以知兴替。 </t>
  </si>
  <si>
    <t>047EB8CA-DE69-4C9B-9FCB-586623B36523</t>
  </si>
  <si>
    <t>中国历代政治得失</t>
  </si>
  <si>
    <t xml:space="preserve">版代“时代墨客”推荐钱穆作品系列12种，其中包括占钱穆作品总销量一半的《中国历代政治得失》。 《中国历代政治得失》是钱穆1952年所作的专题演讲，同年集结出版。本书分别就中国汉、唐、宋、明、清五代的政府组织、百官职权、考试监察、财经赋税、兵役义务等种种政治制度作了提要勾玄的概观与比照，叙述因革演变，指陈利害得失。 问世七十年来，有口皆碑，已成为读者对中国历代政治快速入门、便捷了解的“大家小书”。 </t>
  </si>
  <si>
    <t xml:space="preserve">；这是一本对中国历代政治快速入门、便捷了解的“大家小书”，作者是“史学四大家”之一的钱穆先生，出版70余年来，被几代读者誉为“开眼界之书”。我们过往所学的中国历史更多聚焦于历史人物及事件，但真正对于历史的深入了解以及深刻的理解，还要从制度的变迁来着手。钱先生从政府组织、选举制度、经济制度、兵役制度等方面着手分析历史上中国政治制度的演变及对过去及现在的影响，值得反复阅读。 </t>
  </si>
  <si>
    <t xml:space="preserve">；快速入门中国政治制度史的经典之作 </t>
  </si>
  <si>
    <t xml:space="preserve">；以史为鉴，可以知兴替 </t>
  </si>
  <si>
    <t>&lt;p style="text-align:justify;"&gt;根据开卷数据，历史类大盘每年在2300万册以上，其中中国历史占了2000万册，越靠近易读、通俗、青少年向维度的越好卖。&lt;/p&gt;&lt;p style="text-align:justify;"&gt;钱穆不属于这一大众赛道，而是某种标杆性的存在，可比的是黄仁宇、吕思勉。经时间验证后，这些大家基本上是“一人一本”叫好又叫座代表作的格局：&lt;/p&gt;&lt;p style="text-align:justify;"&gt;&amp;nbsp;&lt;/p&gt;&lt;p style="text-align:justify;"&gt;·钱穆《中国历代政治得失》：非公版非独家，年销约16万&lt;/p&gt;&lt;p style="text-align:justify;"&gt;·吕思勉《中国通史》：公版，年销约15万&lt;/p&gt;&lt;p style="text-align:justify;"&gt;·黄仁宇《万历十五年》：非公版非独家，年销约30万&lt;/p&gt;&lt;p style="text-align:justify;"&gt;&amp;nbsp;&lt;/p&gt;&lt;p style="text-align:justify;"&gt;在大人文社科领域，可比的还有&lt;/p&gt;&lt;p style="text-align:justify;"&gt;·冯友兰《中国哲学简史》：非公版非独家，年销约10万&lt;/p&gt;&lt;p style="text-align:justify;"&gt;·费孝通《乡土中国》：非公版非独家，年销约150万（含教辅教材）&lt;/p&gt;</t>
  </si>
  <si>
    <t>47B46DEB-D64A-4BB4-B96A-2A39AD41445C</t>
  </si>
  <si>
    <t>中国古代文化常识</t>
  </si>
  <si>
    <t xml:space="preserve">王力主编《中国古代文化常识》是名家经典，也是一部长销之作，虽非独家授权，但由于版权有些复杂（著作权人不一），理清不易，所以市面上版本并不多。关注到天津人民出版社获得了授权（天津人民社经营王力多本著作多年），经与社里编辑沟通，对方也有合作意愿，是一个难得的机会。 </t>
  </si>
  <si>
    <t xml:space="preserve">；《中国古代文化常识》是一部全面介绍中国古代文化的经典著作。原为王力主编、马汉麟执笔的大学中文系教材《古代汉语》的通论部分，后几经改写，作为独立著作出版。全书分为天文、历法、节气、地理、车马、饮食、衣物等十四章，自成体系，知识性强，没有凌虚蹈空之言。每章讲解知识的同时，引用相应古代文献作为例证和佐证，且时有与当下相互关联的地方，古今贯通，颇有趣味。这些常识常常是古代诗文或现代用语中的典故，了解它们可以扫清很多阅读障碍和词义误解，广博见闻。阅读该书是一场文化上的溯源之旅，通过了解过去的文化，从而更好认识我们当下的生活。本书作者完整署名方式：；王力 主编； / ；马汉麟 著； / ；余才林 补订； </t>
  </si>
  <si>
    <t xml:space="preserve">；从天文历法到衣食住行，一本书讲透古代文化的方方面面 </t>
  </si>
  <si>
    <t xml:space="preserve">；一个不了解自己历史、起源和文化的人，就像一棵没有根的树。——马库斯·加维 </t>
  </si>
  <si>
    <t>&lt;p&gt;开卷分类：社科&amp;gt;学术文化&amp;gt;文化与传播 &amp;gt;文化&lt;/p&gt;&lt;p&gt;&amp;nbsp;&lt;/p&gt;&lt;p&gt;&amp;nbsp;&lt;/p&gt;&lt;p&gt;&amp;nbsp;&lt;/p&gt;</t>
  </si>
  <si>
    <t>02830B56-1F89-4243-B699-66873244D6C1</t>
  </si>
  <si>
    <t>从一个苹果开始（美术高考状元速写笔记）</t>
  </si>
  <si>
    <t xml:space="preserve">这是一个专业性很强的赛道，但容量并不小，小赛道（仅搜索“素描”“速写”）累积销量50W+的品种超过10个，10W+的超过50个。 我找来了目前这个赛道上最强的人——”陌上人杨超“，28岁，央美毕业。 一是他的作品非常强，大神级的存在，但凡是个美术生看到他的画儿都是一个大写的“服”，他脱离了院派的风格，在一众教培里，是最像艺术家的那个。 二是数据很强，他从大二开始从事美术教培，迄今线下培训超过3000人（线下主要培训各机构美术老师），线上卖课超过26000单（单价1999元，总营收超3000万），全网第一。  这对我们来说是个陌生的赛道，作为曾经的美术高考生（某年河南省前100名），我想来这个赛道上试试。   </t>
  </si>
  <si>
    <t xml:space="preserve">；这是一部零基础实用绘画教程。由全网美术教培类售课第一的金牌讲师杨超编绘。零基础，只需要一只铅笔，从画一个苹果开始，到熟练描绘你生活中每一个精彩瞬间的全过程。每一步，都有具体的训练方法和步骤。书中收录了作者所有的精品画作，每一幅都呈现了很高的艺术水准。同时，这些作品的主题也覆盖了各大美院及各省联考常出的考题，无论是美术考生还是普通绘画爱好者，都值得你反复临摹。这既是一部零基础绘画教程，也是一部大师级的速写作品集。 </t>
  </si>
  <si>
    <t xml:space="preserve">；从一个苹果开始，零基础绘实用绘画教程。 </t>
  </si>
  <si>
    <t xml:space="preserve">；零基础绘画 ；美术考试实用宝典 </t>
  </si>
  <si>
    <t>2|204|20401</t>
  </si>
  <si>
    <t>零基础绘画</t>
  </si>
  <si>
    <t>&lt;p&gt;&lt;img src="https://download.erp.booooks.com/richText/20240620/20240620181935793.jpg" alt="" data-href="" style=""/&gt;&lt;/p&gt;&lt;p&gt;这个页面的搜索词是”素描“，绘画之一种&lt;/p&gt;&lt;p&gt;绘画这个大赛道的容量会更大。&lt;/p&gt;&lt;p&gt;累积销量40万以上的很多，但这些大多都是针对美术类考生的教辅类读物。&lt;/p&gt;&lt;p&gt;我们的产品方向是想兼顾这个小赛道。&lt;/p&gt;&lt;p&gt;&lt;br&gt;&lt;/p&gt;</t>
  </si>
  <si>
    <t>14E0C61B-EBFD-4B0F-B13E-16A4864B1AAE</t>
  </si>
  <si>
    <t>中国画谱</t>
  </si>
  <si>
    <t xml:space="preserve"> 之前跟天津杨柳青的人聊过几个可能性的合作项目，这个是其中之一。 就是做一套画为主，文为辅的中国传世名画集。 当时我跟他们说，这个本质上就是把一些公版素材整合出一个有卖相的产品，对我们来说，没什么技术难度，而且素材我们都有现成的，但这事儿别人也能做，如果你们能找个Title能撑得起的人参入进来，那这个事儿咱们就能成。   过了一段时间，他们说拉来了单霁翔。 单霁翔其中两个头衔最有用， 一是前故宫博物院院长，另个是现故宫博物院技术委员会主任。         </t>
  </si>
  <si>
    <t xml:space="preserve">；这是一部中国传世画作精品集，由前故宫博物院院长单霁翔主编。本书按照中国绘画史的脉络对散落全球数十家博物馆的国画藏品进行整理著述，收录魏晋至近现代画家260人，作品总计480幅。在这本书中，我们不仅能一睹1600年中国绘画的全貌，也能读懂国画的传承关系和发展脉络。这不仅是一部传世精品国画大全，也是一部中国绘画史。 </t>
  </si>
  <si>
    <t xml:space="preserve">；一次看完一千六百年的中国绘画史！； </t>
  </si>
  <si>
    <t xml:space="preserve">；中国绘画艺术；读懂了国画就读懂了中国人的精神世界。 </t>
  </si>
  <si>
    <t>&lt;p&gt;&lt;span style="color: rgb(255, 255, 255);"&gt;大赛道没有参考价值，这里就不放数据了，就看看同类型的竞品。&lt;/span&gt;&lt;/p&gt;&lt;p&gt;&lt;img src="https://download.erp.booooks.com/richText/20240514/20240514151434903.png" alt="" data-href="" style=""/&gt;&lt;/p&gt;&lt;p&gt;&lt;img src="https://download.erp.booooks.com/richText/20240514/20240514151449093.png" alt="" data-href="" style=""/&gt;&lt;/p&gt;&lt;p&gt;&lt;img src="https://download.erp.booooks.com/richText/20240514/20240514151456488.jpg" alt="" data-href="" style=""/&gt;&lt;/p&gt;&lt;p&gt;&lt;br&gt;&lt;/p&gt;&lt;p style="text-align: start;"&gt;这两个竞品，总体而言并没什么专业性可言，主打一个市场需求。&lt;/p&gt;&lt;p style="text-align: justify;"&gt;基本都是馆藏画作的单纯罗列。&lt;/p&gt;&lt;p style="text-align: justify;"&gt;冠名作者也都是无流量，头衔一般。&lt;/p&gt;&lt;p style="text-align: justify;"&gt;到我们这儿，把这两方面都升升级。&lt;/p&gt;</t>
  </si>
  <si>
    <t>8C3B2989-DFA9-446C-A2B5-90D85B415590</t>
  </si>
  <si>
    <t xml:space="preserve">“今天你go了吗？”“为什么要演奏《春日影》！”最近二次元社区开始疯狂刷这些台词，它们的来源就是去年的霸权番之一、火到出圈的少女乐队题材动画《BanG Dream! It's MyGO!!!!!》。得益于作品的话题性和精良的制作，还有B站up的引流和民间自来水的传播，国内掀起了一股MyGO热潮，动画中的各种梗和表情包在网上疯传，热度高得令圈外人大跌眼镜。所以当得知《MyGO》的官方设定集将在4月底发售，我们就直接联系到版权方，决定下手！ </t>
  </si>
  <si>
    <t xml:space="preserve">；本书是日本动画《BanG Dream! It's MyGO!!!!!》的官方设定集，由Bushiroad Works创作。本书以图文形式对《MyGO》的角色设计和制作历程进行了全方位的呈现，拥有120页独家未公开内容，涵盖角色档案、剧情介绍、人物设计及分镜稿、名场面回顾及制作组访谈，平装全彩印刷，附赠特制透卡。本书资料详实，配图精美，是给《MyGO》粉丝的收藏读物，让粉丝一手掌握喜爱角色的资料，重温动画中的感人瞬间。 </t>
  </si>
  <si>
    <t xml:space="preserve">；你愿意一辈子和我组乐队吗？ ；《BanG Dream! It's MyGO!!!!!》动画官方设定集FOOTPRINTS </t>
  </si>
  <si>
    <t xml:space="preserve">；你须把茫然化作探寻的勇敢。—— 毕淑敏 </t>
  </si>
  <si>
    <t>设定集</t>
  </si>
  <si>
    <t>&lt;p&gt;本书是日本跨媒体女子乐队企划《BanG Dream!》（梦想协奏曲）原创电视动画《BanG Dream! It's MyGO!!!!!》的官方设定集，属于二次元IP的周边出版物。&lt;/p&gt;&lt;p&gt;&amp;nbsp;&lt;/p&gt;&lt;p&gt;&lt;strong&gt;《BanG Dream!》是始于2015年并活跃至今的音乐企划，而在2023年播出的原创动画《BanG Dream! It's MyGO!!!!!》（以下简称《MyGO》）直接破圈大火，成为当年新番的超级黑马和全球众多动漫迷心目中的年度最佳。《MyGO》在国内的热度尤其亮眼，甚至超过了其在日本本土的表现，话题度从去年夏季至今一直保持在高位，各类剪辑、二创和表情包层出不穷。&lt;/strong&gt;&lt;/p&gt;&lt;p&gt;&amp;nbsp;&lt;/p&gt;&lt;p&gt;少女乐队一直是日本动画的热门题材，也是国内观众钟爱的题材。从经典的《轻音少女》，到2022年的《孤独摇滚》，再到去年的《MyGO》和今年4月的新番《Girls Band Cry》，少女们为音乐梦想奋斗的故事总能戳中每一代年轻人的内心。&lt;/p&gt;&lt;p&gt;&amp;nbsp;&lt;/p&gt;&lt;p&gt;综合来看，《MyGO》设定集是相当值得考虑的项目，原作叫好叫座，粉丝基础雄厚，并且该企划的音乐手游《BanG Dream! 少女乐团派对!》国服由B站代理，在营销和销售过程中也可提供相应支持。（本音游玩家表示很赞！）&lt;/p&gt;</t>
  </si>
  <si>
    <t>944EE5E9-660D-4281-A72E-E1B99D665722</t>
  </si>
  <si>
    <t>《光·遇》官方艺术设定集</t>
  </si>
  <si>
    <t xml:space="preserve">《光·遇》是一款由知名华人制作人陈星汉及其团队开发，国内由网易代理的治愈系社交冒险游戏，游戏以其绝美的视觉效果和沉浸式体验著称，自上线至今始终是玩家的大热话题。《光·遇》团队曾和果麦展开小王子IP的联动，团队成员被果麦的公司理念及立体书的制作水平深深折服，在游戏五周年之际，主动选择和我们合作，计划推出《光·遇》首部艺术设定集和首部绘本的官方中文版。此次报选为双选题联合提报。 </t>
  </si>
  <si>
    <t xml:space="preserve">；本书是社交冒险手游《光·遇》的艺术设定集，由Thatgamecompany创作。本书以图文形式对《光·遇》的开发历程及世界观设计进行了全方位的呈现，拥有264页独家内容，涵盖制作人寄语、开发笔记、早期设计稿、未公开概念图、背景故事及玩法解说，精装全彩印刷，内嵌特制芯片，扫描后可获得游戏限定道具。本书是《光·遇》推出的首部官方艺术设定集，首次完整披露了该游戏七年之久的创作历史，配图精美详实，文字真挚动人，《光·遇》玩家人手必入，辐射游戏爱好者和泛二次元群体。 </t>
  </si>
  <si>
    <t xml:space="preserve">；Thatgamecompany正版授权 《光·遇》首部官方艺术设定集 </t>
  </si>
  <si>
    <t xml:space="preserve">；愿我们都能被世界温暖相拥。——毕淑敏 </t>
  </si>
  <si>
    <t>&lt;p&gt;本书是《光·遇》的艺术设定集，属于游戏IP的周边出版物。&lt;/p&gt;&lt;p&gt;&amp;nbsp;&lt;/p&gt;&lt;p&gt;这一赛道的特色是：IP强绑定，售价高、码洋高，官方预售降低库存风险，初始流量雄厚，能在不同领域内引流。&lt;/p&gt;&lt;p&gt;&amp;nbsp;&lt;/p&gt;&lt;p&gt;《光·遇》开服已有五年，其间各大赛季、线上线下联动及联名活动不断，用户数和流水始终处在高位，IP保持着强劲的生命力，团队近年也开始布局图书、动画、影视领域，有着稳健的长期规划，国服代理网易游戏也会提供相应支持，合作潜力巨大。&lt;/p&gt;</t>
  </si>
  <si>
    <t>C3D91F59-3132-4D8F-8EFF-E880B6F4AC29</t>
  </si>
  <si>
    <t>我的小星星——《光·遇》官方绘本</t>
  </si>
  <si>
    <t xml:space="preserve">《光·遇》是一款由华人制作人陈星汉及其团队开发，国内由网易代理的治愈系社交冒险游戏，游戏以其绝美的视觉效果和沉浸式体验著称，自上线至今始终是玩家的大热话题。《光·遇》团队曾和果麦展开小王子IP的联动，团队成员被果麦的公司理念及立体书的制作水平深深折服，在游戏五周年之际，优先选择和我们合作，计划推出《光·遇》首部艺术设定集和首部绘本的官方中文版。此次报选为双选题联合提报。 </t>
  </si>
  <si>
    <t xml:space="preserve">；本书是社交冒险手游《光·遇》的配套绘本，文字由Thatgamecompany创作，图像由Mimochai绘制。本书借助《光·遇》的游戏世界观，以图文结合3D立体件效果的形式讲述了光之后裔奥拉经历风暴和险境，最终学会飞翔，实现自我成长的暖心故事。全书共64页，精装全彩印刷，内嵌特制芯片，扫描后可获得游戏限定道具。本书是《光·遇》推出的首部官方绘本，忠实还原了游戏唯美的美术风格和积极正向的核心理念，故事没有阅读门槛，适合《光·遇》玩家和全年龄读者欣赏。 </t>
  </si>
  <si>
    <t xml:space="preserve">；温暖的灵魂终将相遇 ；Thatgamecompany正版授权 《光·遇》首部官方绘本 </t>
  </si>
  <si>
    <t>绘本</t>
  </si>
  <si>
    <t>&lt;p&gt;本书是《光·遇》的配套绘本，属于游戏IP的周边出版物。&lt;/p&gt;&lt;p&gt;&amp;nbsp;&lt;/p&gt;&lt;p&gt;这一赛道的特色是：IP强绑定，售价高、码洋高，官方预售降低库存风险，初始流量雄厚，能在不同领域内引流。&lt;/p&gt;&lt;p&gt;&amp;nbsp;&lt;/p&gt;&lt;p&gt;《光·遇》开服已有五年，其间各大赛季、线上线下联动及联名活动不断，用户数和流水始终处在高位，IP保持着强劲的生命力，团队近年也开始布局图书、动画、影视领域，有着稳健的长期规划，国服代理网易游戏也会提供相应支持，合作潜力巨大。&lt;/p&gt;</t>
  </si>
  <si>
    <t>8DAC1220-54BA-4C48-9139-80FE13B48311</t>
  </si>
  <si>
    <t>丑的历史</t>
  </si>
  <si>
    <t xml:space="preserve">中央编译出版社反向选题。 《丑的历史》是《美的历史》的姊妹篇，但内容比《美的历史》更有趣。 该书与《美的历史》组套发行，2010-2013年是小众圈子流行的礼品书。 该书与《美的历史》组套发行，2010-2013年是小众圈子流行的礼品书。 现在随着现代工业文明带来的人的精神异化，人类自我意识的苏醒，“丑”也被纳入审美领域，成为一种特殊的审美范畴。“审丑”概念的提出有着深刻的历史背景，如陀思妥耶夫斯基的《地下室手记》、波德莱尔的《恶之花》等大量西方丑学理论和作品的传入对当代产生了深远的影响，而社会的日益世俗化倾向使“丑”的存在获得了某种合理性，人类的多样化需求使“审丑”不再是无稽之谈。加上人有猎奇的本能，也许这本《丑的历史》有机会破圈。 </t>
  </si>
  <si>
    <t xml:space="preserve">；本书是《美的历史》的姊妹篇，但内容比《美的历史》更好玩更有趣。本书是人类出版史上最早关于“审丑”的专论。本书插图丰富，文笔更是犀利毒舌，作者从古典时期一直讲到当代，从苏格拉底一直吐槽到玛丽莲曼森。古典时代的人追求美，而在大众媒体发达至泛滥的今天，人们又开始消解美，甚至追捧丑。本书存在的意义便是提醒今天的我们：尽管丑一直存在，甚至丑才是生命本身的质料，但无论何时，也不要为了媚俗就去迎合丑。 </t>
  </si>
  <si>
    <t xml:space="preserve">；认得丑，然后远离丑，自然就能得到美。 </t>
  </si>
  <si>
    <t xml:space="preserve">；我将会在最丑陋不堪、最无可置疑的肮脏中找到“美与崇高”。——陀思妥耶夫斯基 ；见贤思齐焉，见不贤而内自省也。——《论语》 ； </t>
  </si>
  <si>
    <t>艺术综合</t>
  </si>
  <si>
    <t>&lt;p&gt;本书是跨学科的博物志，涉及艺术、社科、哲学领域。&lt;/p&gt;</t>
  </si>
  <si>
    <t>6E212BAA-9D6C-4363-9C0E-C667C89D103C</t>
  </si>
  <si>
    <t>美的历史</t>
  </si>
  <si>
    <t xml:space="preserve">中央编译出版社反向选题。 《美的历史》是意大利学者翁贝托·艾柯的美学著作。这本书既是美的图文志，也是美的变迁史，无论是是学院派推崇的古典庄严静穆之美，抑或前卫人士的怪诞张扬之美，以及大众媒体兴盛时代所谓“下沉的”审美，都给予了很好的阐释。 中央编译出版社2007年购得版权，后推出198元的精装本和98元平装本两版，属于该社的长销品。 </t>
  </si>
  <si>
    <t xml:space="preserve">；这是一本“有图有真相的”的美学名著。作者是“意大利版钱钟书”翁贝托·艾柯。他以“人类曾将哪些事物视为美”为主线，带出各种绘画、雕塑，并征引各时代作家与哲学家的作品和观点。书前附有按时代顺序排列的图片对照表，人类文明进程中对于“美”的观点演变历史一目了然。本书具有学院派作者稀缺的眼光，正视审美消费主义的存在和大众媒体塑造的后现代审美逻辑。我们习惯强调美是主观感受，但本书证明美不只存在于精神世界，而是必须能在物质世界看闻触摸，会变化发展甚至磨损衰败的事物。理解美的历史，不仅是为了同今天的多样性世界和谐共存，也是为了形成和坚持自己的生活美学。 </t>
  </si>
  <si>
    <t xml:space="preserve">；先理解美的历史，再自定义生活美学，将美应用到人生。 </t>
  </si>
  <si>
    <t xml:space="preserve">；1、爱美之心人皆有之。2、对美本身的关照是最值得过的生活境界。——柏拉图 ；3、在生活美学里，我们一直比较希望强调的是：什么是美？有自己独特的品味才叫美。——蒋勋。 </t>
  </si>
  <si>
    <t>5C2B077D-54AC-4B43-97CC-01AB6610D421</t>
  </si>
  <si>
    <t>遇见花仙子（二次提报）</t>
  </si>
  <si>
    <t xml:space="preserve">听取了上次选题会大家的意见和建议，我们重新调整了编辑方案。故进行《遇见花仙子》选题的二次提报。 </t>
  </si>
  <si>
    <t xml:space="preserve">；《遇见花仙子》是一本以英国插画家西塞莉·玛丽·巴克创作的花仙子系列插图为主体内容的插画诗歌集。这一系列插图在欧美几乎家喻户晓，插画不仅精准描绘了不同花朵的真实形态，还为每种花赋予了可爱的花仙子形象及拟人特质，极具艺术美感。我们计划挑选100张该系列的插画，同时为每种花卉配以简短的百科词条，让读者了解花卉的基本知识。同时，为每种花卉精选一首高质量的外文诗歌，为本书增加文艺调性及内容质感。 </t>
  </si>
  <si>
    <t xml:space="preserve">；绝美花仙子遇见诗歌，畅享一百次诗与画相遇的共鸣。 </t>
  </si>
  <si>
    <t xml:space="preserve">；我必须拥有花朵，总是，永远。 ——莫奈 </t>
  </si>
  <si>
    <t>花卉、诗歌、插画</t>
  </si>
  <si>
    <t>&lt;p&gt;本书计划做成两个版本：&lt;/p&gt;&lt;p&gt;1、精装单册书 &amp;nbsp;定价88元&lt;/p&gt;&lt;p&gt;2、精装礼盒版 &amp;nbsp;定价198元&lt;/p&gt;&lt;p&gt;&amp;nbsp;&lt;/p&gt;&lt;p&gt;精装的单册书除了图文内容本身，在书本最后会单面印刷呈现五张画面最精美的插画，并做成虚线可裁切的工艺，方便读者裁切后装裱欣赏。&lt;/p&gt;&lt;p&gt;&amp;nbsp;&lt;/p&gt;&lt;p&gt;&lt;strong&gt;精装礼盒版本&lt;/strong&gt;计划上摩点众筹，内容包含：&lt;/p&gt;&lt;p&gt;&lt;strong&gt;1）超精美大礼盒&lt;/strong&gt;&lt;/p&gt;&lt;figure class="image"&gt;&lt;img src="http://file.guomai.cc/editor/1690784161271811419ff5gf8a.png"&gt;&lt;/figure&gt;&lt;p&gt;（礼盒版参考图）&lt;/p&gt;&lt;p&gt;&amp;nbsp;&lt;/p&gt;&lt;p&gt;&lt;strong&gt;2）精装单册书&lt;/strong&gt;（带可裁切插画）&lt;/p&gt;&lt;p&gt;&amp;nbsp;&lt;/p&gt;&lt;p&gt;&lt;strong&gt;3）适配可裁切插画的艺术感相框，方便读者直接装框展示欣赏。&lt;/strong&gt;&lt;/p&gt;&lt;figure class="image"&gt;&lt;img src="http://file.guomai.cc/editor/169078421178514e9g22825b42.png"&gt;&lt;/figure&gt;&lt;p&gt;（摆画画框参考图）&lt;/p&gt;&lt;p&gt;&amp;nbsp;&lt;/p&gt;&lt;p&gt;&lt;strong&gt;4）填色明信片套装。&lt;/strong&gt;作者有一套A-Z字母为主题的明信片套装，我们计划将这26张明信片利用AI技术提取出线稿后，做成填色版本。正面线稿可以填色，反面依旧是明信片的排版，读者可以自己保存或是赠送朋友。&lt;/p&gt;&lt;figure class="image"&gt;&lt;img src="http://file.guomai.cc/editor/1690784244426d24cf1g96bh67.png"&gt;&lt;/figure&gt;&lt;p&gt;（明信片内容展示，礼盒中正面图案会做成线稿，使用水彩纸材质，读者可以自行填色）&lt;/p&gt;&lt;p&gt;&amp;nbsp;&lt;/p&gt;&lt;p&gt;&lt;strong&gt;5）便携水彩套装。&lt;/strong&gt;&lt;/p&gt;&lt;figure class="image"&gt;&lt;img src="http://file.guomai.cc/editor/1690784278789gg78cfde2hfhe.png"&gt;&lt;/figure&gt;&lt;p&gt;（便携水彩礼盒展示）&lt;/p&gt;&lt;p&gt;针对填色明信片随礼盒附赠便携水彩套装工具，方便读者创作。&lt;/p&gt;&lt;p&gt;选择水彩套装而非彩铅套装的原因，首先原作就是水彩作品。每一张插画中又以花仙子的人物形象为主体，皮肤部分用彩铅上色的效果很难把控。其次，这几年水彩创作的热度很高，更贴近本书文艺、清新的作品基调。而且类似的水彩便携套装价格并不高，与彩铅相仿，成本相差无及。但是类似礼盒中赠送水彩工具的案例较少，比较有新意，可以在市场中做出差异化。&lt;/p&gt;&lt;p&gt;&amp;nbsp;&lt;/p&gt;&lt;p&gt;&lt;strong&gt;6）其它解锁众筹档位的小周边。比如书签、冰箱贴、文件夹、贴纸等。&lt;/strong&gt;&lt;/p&gt;&lt;p&gt;&amp;nbsp;&lt;/p&gt;</t>
  </si>
  <si>
    <t>GM257</t>
  </si>
  <si>
    <t>曹曙婷</t>
  </si>
  <si>
    <t>AI漫画组</t>
  </si>
  <si>
    <t>AI事业部</t>
  </si>
  <si>
    <t>AF6E1BD4-F8FD-4DF0-B216-2F2ABE38F92F</t>
  </si>
  <si>
    <t>达·芬奇手稿</t>
  </si>
  <si>
    <t xml:space="preserve">达·芬奇是一个家喻户晓的名字。他不仅是一位绘画大师，还在建筑、医学、机械等诸多领域为世人留下宝贵的财富。堪称世界上最天才的人物之一。 他最著名的手稿《哈默手稿》被比尔·盖茨于1994年以3000多万美元购得。 历史版本开卷累计18000多本，目前月销300+，版权即将到期，目前已有多家出版机构参与竞价。 </t>
  </si>
  <si>
    <t xml:space="preserve">；本书是对达·芬奇部分原始手稿的合集。书中摘选了他有关解剖、鸟类飞行模拟、战争的作品，还有他那些了不起的发明。达·芬奇不仅是一位绘画大师，还在建筑、医学、机械等领域为世人留下宝贵的财富。堪称世界上最天才的人物之一。达·芬奇的手稿分散于各国图书馆、美术馆，或被私人收藏。内容驳杂，编排散乱。本书精选部分手稿，并对其整合提炼，按“艺术”“科学”“设计”分类。展示了这位天才大师惊人的创造力和天马行空的想象力。 </t>
  </si>
  <si>
    <t xml:space="preserve">；天才大师达·芬奇的原始手稿。 </t>
  </si>
  <si>
    <t xml:space="preserve">；读一本好书，就等于和一位高尚的人对话。 </t>
  </si>
  <si>
    <t>达·芬奇,手稿</t>
  </si>
  <si>
    <t>GM243</t>
  </si>
  <si>
    <t>张睿汐</t>
  </si>
  <si>
    <t>AAB20D1E-6C6E-4E68-AE9F-9BA2F6DF331A</t>
  </si>
  <si>
    <t>请画一朵云</t>
  </si>
  <si>
    <t xml:space="preserve">朋友圈时不时就会被好看的云彩刷屏。 画云的周周鱼自2019年开始画云，是国内最早分享和最知名的画云博主。所谓“画云”就是拍摄各种形状的云，根据云的特点，添几笔简笔画，就能画出一匹云“马”，或其他任何你看到云联想到的东西。“画云”已经成为越来越受欢迎的解压方式，豆瓣小组就有近5w的成员，小红书等各个平台也有大量博主分享。 基于“画”这一点，我想到了7年前大火的《秘密花园》，都说潮流是一个循环，我想互动书也应该迎来新的热潮了，尤其在大家对解压、治愈心理需求越来越高的当下。 </t>
  </si>
  <si>
    <t xml:space="preserve">；《请画一朵云》是一本人人都能解压、互动的云彩画册。开篇由周周鱼简单介绍画云的故事和技巧，之后收录由全国各地的画云爱好者拍摄的130P云彩照片，这些云彩本身就具有一定的象形性，以便读者更容易发挥想象力。最后预留部分页数供读者贴上自己拍的云和创作。整体以小32开，手账的尺寸形式呈现，体量在150P左右。除了画云的功能以外，这本书也能作为赏云爱好者欣赏全国四季云彩的选择。“请画一朵云，马上好心情”，每个人都能通过在云彩上画画，得到沉浸式的轻松一刻。 </t>
  </si>
  <si>
    <t xml:space="preserve">；画云解压互动书，给云彩加一笔，给快乐加一笔。 </t>
  </si>
  <si>
    <t xml:space="preserve">；心理学：艺术治疗 ；你看，今天的云真好看！ ； </t>
  </si>
  <si>
    <t>治愈互动</t>
  </si>
  <si>
    <t>&lt;p&gt;治愈类的互动书，最火的还是2015年出版并带动风潮的《秘密花园》手绘涂色书，即使到现在依然销量客观，单本开卷累计375万册。这类书互动性强，读者分享欲望高，极易在小红书等渠道出现爆款图文，而且具有疗愈属性，受都市青年读者的欢迎。&lt;/p&gt;&lt;p&gt;&amp;nbsp;&lt;/p&gt;</t>
  </si>
  <si>
    <t>GM069</t>
  </si>
  <si>
    <t>张晨</t>
  </si>
  <si>
    <t>3A771CC0-0A75-4565-83B6-8A759CA48724</t>
  </si>
  <si>
    <t xml:space="preserve">这个选题为二次提报选题，在路总的支持和建议下，我们对书名进行了修改。 朱塞佩·托纳多雷执导的《天堂电影院》《海上钢琴师》《西西里的美丽传说》等电影均有着极好的口碑。这些作品本身就自带流量，也让托纳多雷成为了最为中国观众所熟知的意大利电影导演之一。 2023年豆瓣年度影视·戏剧图书有一部《写一百年再停笔》，即为托纳多雷与电影作曲家莫里康内的对谈录。 托纳多雷的这部《无意识日记》此前未出版过中文版，对于大众市场来说是具有稀缺性的。 此前鹿书曾竞得该书版权，但因其公司经营问题无法出版，因此版权重新开放，基于以上原因，我们希望可以竞争这本书的中文版权。 </t>
  </si>
  <si>
    <t xml:space="preserve">；《无意识日记》是意大利电影导演朱塞佩·托纳多雷的自选集。其中涉及到对费里尼泰坦努斯等电影公司的回忆；对《悲惨世界》《罗密欧与朱丽叶》的导演里卡尔多·弗里达的访谈；其电影拍摄过程中一些轶事的记录，比如《天堂电影院》为何曾遭遇大幅度的删减。以及以其作品《隐秘》为蓝本进行讲授的电影剧本课等等内容。同时还回顾了自己与马尔克斯、博尔赫斯等作家的交往，并分析了当下数字化时代对电影工业造成的冲击。在这本书中，我们能看到一代电影大师成长的细枝末节，意大利电影的逸闻趣事，也能了解为何西西里、父亲与异乡旅人会成为托纳多雷作品中永恒的艺术符号，从而更加了解电影作品背后的故事。 </t>
  </si>
  <si>
    <t xml:space="preserve">；走进《天堂电影院》导演朱塞佩·托纳多雷的内心世界 </t>
  </si>
  <si>
    <t xml:space="preserve">；电影被发明以后,人类的生命至少延长了三倍。摘录 ； 在某种程度上，伟大的技术确实让我们的旅行变得更加方便，也承诺了电影银幕让我们旅行的无限能力。曾几何时，电影给我们带来的机会与远距离旅行的现实不可能不谋而合，因此，电影是一扇敞开的窗口，任何人都可以眺望遥远而未知的世界。如今，世界变小了，每个人都能更容易地在世界上走动，了解那些看起来不再那么遥远的国家，也许正因为如此，人类的灵魂才变得更大，甚至更加无边无际，甚至更加未知。在这一点上，电影这扇窗口仍有许多东西要告诉我们。给我们带来意想不到的旅程。为我们提供更深邃的人类视野。这就是为什么电影院将永远不会停止履行它在我们的父辈和祖辈那里发挥了几十年的美妙功能。 这个地区对电影非常敏感，就像对摄影一样，奇怪的是，它比世界上任何其他地方都更加敏感。从这一革命性的娱乐形式诞生之初，这里就涌现出了许多电影院，给我们留下了一片细心、敏感的土地，随时准备迎接历史的新挑战的印象。在剧院的黑暗中，在经历了数个世纪的屈辱和统治、伤痛和放弃之后，西西里人民似乎迎来了他们与理想之地的宿命之约，在这里，他们可以为其生存抛物线上的所有千年未解之谜找到答案。 至少在 20 世纪，电影或许比教堂发挥着更重要的作用。因为在黑暗中，我们共同经历着每个人都能以自己的方式诠释的故事，因为每次去电影院，你看到的总是不同的。而且，因为超越社会不平等，大家一起分享同样的情感、同样的叙事，可以让意识迸发、成熟，这也许是礼拜场所无法提供的，至少不如电影院提供得那么快。 </t>
  </si>
  <si>
    <t>艺术 ,影视</t>
  </si>
  <si>
    <t>2|204|20406</t>
  </si>
  <si>
    <t>&lt;p&gt;赛道描述：&lt;/p&gt;&lt;p&gt;关键词： 电影图书 文化随笔&lt;/p&gt;&lt;p&gt;&amp;nbsp;&lt;/p&gt;&lt;p&gt;这部作品既是影人手记，同时又包含了作者对于一些文化现象的思考，既可以归类为电影类图书，同时也是文化随笔。&lt;/p&gt;&lt;p&gt;&amp;nbsp;&lt;/p&gt;&lt;p&gt;我们此前在《故事》《对白》这类电影艺术图书方面均有布局，且取得了比较好的市场反馈。该领域中，也不乏有塔可夫斯基的《雕刻时光》（开卷累计4w+，月销500+，豆瓣评分9.5）、是枝裕和的《拍电影时我在想的事》（开卷累计3w+，豆瓣评分8.9）等同类佳作。因此对这个领域的图书出版也是有信心的。&lt;/p&gt;&lt;p&gt;&amp;nbsp;&lt;/p&gt;&lt;figure class="image"&gt;&lt;img src="http://file.guomai.cc/editor/1709201246741d217a36d646fc.png"&gt;&lt;/figure&gt;&lt;p&gt;&amp;nbsp;&lt;/p&gt;&lt;p&gt;&amp;nbsp;&lt;/p&gt;</t>
  </si>
  <si>
    <t>GM335</t>
  </si>
  <si>
    <t>郎寒梅子</t>
  </si>
  <si>
    <t>CE048B3E-71B5-48A2-93CB-78FAF42AD01B</t>
  </si>
  <si>
    <t>故事（续约）</t>
  </si>
  <si>
    <t xml:space="preserve">麦基著《故事》合约即将到期 </t>
  </si>
  <si>
    <t xml:space="preserve">；《故事》是罗伯特·麦基创作的电影、文艺理论著作，讲述故事创作的核心原理。在电影之外，越来越多小说作家、文案策划和商务人士也开始研习其中的讲故事技巧。你可以把它当作一本高级电影鉴赏入门指南，也可以将它视为文学写作、艺术修为内功进阶，还有人从中领悟了人生哲学和生活道理。被英国卫报称为“亚里士多德后最有影响力的讲故事理论家”罗伯特?麦基将他30年间行走全世界，向10万名学员开班授课的精华写在了这本《故事》里。 </t>
  </si>
  <si>
    <t xml:space="preserve">；编剧圣经，系统讲述故事创作根本原理 </t>
  </si>
  <si>
    <t xml:space="preserve">；故事，是生活的比喻 </t>
  </si>
  <si>
    <t>艺术 电影</t>
  </si>
  <si>
    <t>A0046D86-E450-4BDF-BBF5-885EF263C1AC</t>
  </si>
  <si>
    <t>珍藏版《武林外传》剧本集</t>
  </si>
  <si>
    <t xml:space="preserve">前段时间老板提出要做影视剧珍藏本的想法，并且还能拿来《武林外传》的版权。一听是要做我们的电子榨菜，周语和我拍案而起，火速应下！2022年，情景喜剧《我爱我家》官方剧本集在摩点上线，并以2295%的完成率成功收官，该剧本集在电视剧粉丝中广受好评，大家争相购买，同时也让我们看到了老牌优秀影视剧的强大号召力。而《武林外传》论当下的流传度和粉丝粘性，完全可以超越《我爱我家》，于是我们摩拳擦掌跃跃欲试，该提案应运而生。 </t>
  </si>
  <si>
    <t xml:space="preserve">；这是一本基于电视剧《武林外传》的剧本集。以剧本内容搭配影视剧照，另附演员回忆录，演员Q&amp;amp;A、《武林外传十级学者试卷》、明信片、人物小传手册、群像海报、歌词集、同福客栈主题周边等。讲述了一群性格迥异搞怪有趣的年轻人，因缘巧合下聚集在同福客栈一起生活的故事。这里有笑到喷饭的趣事，有温馨治愈的情感，有永不过时的爆梗，有常看常新的人生感悟，是失落失意时的心灵港湾，也是人人向往的桃花源。该书还特别邀请主创人员畅聊剧本创作历程和拍摄时台前幕后的趣事。作为官方首部精装版剧本集，为粉丝和读者提供了权威阅读指南，同时具有极高的收藏价值。 </t>
  </si>
  <si>
    <t xml:space="preserve">；长大好累，那就一起去同福客栈躲一躲。 </t>
  </si>
  <si>
    <t xml:space="preserve">；有人的地方就有江湖。江湖险恶，侠义自在人心。这世界有太多不如意，但你的生活还是要继续。太阳每天依旧要升起，希望永远种在你心里! </t>
  </si>
  <si>
    <t>剧本/影视剧本集</t>
  </si>
  <si>
    <t>剧本</t>
  </si>
  <si>
    <t>&lt;p&gt;这本书属于影视化小说赛道，因为影视剧自带的超高流量和版本的珍藏属性，这个赛道的现状就是：&lt;strong&gt;高码洋。&lt;/strong&gt;&lt;/p&gt;&lt;p&gt;&amp;nbsp;&lt;/p&gt;&lt;p&gt;&amp;nbsp;&lt;/p&gt;&lt;p&gt;&amp;nbsp;&lt;/p&gt;</t>
  </si>
  <si>
    <t>GM102</t>
  </si>
  <si>
    <t>高玄月</t>
  </si>
  <si>
    <t>19D58630-BFD7-48E6-B79B-EF90DA0CC4DE</t>
  </si>
  <si>
    <t>零基础学编剧</t>
  </si>
  <si>
    <t xml:space="preserve">； </t>
  </si>
  <si>
    <t>；</t>
  </si>
  <si>
    <t xml:space="preserve">；故事是人类历史的起点，是人类的第一次认知革命 </t>
  </si>
  <si>
    <t>人文/艺术/影视/编剧</t>
  </si>
  <si>
    <t>影视/编剧</t>
  </si>
  <si>
    <t>&lt;p&gt;我国目前在讲故事、编剧领域处于落后水平，欧美日韩自不必说，甚至落后于东南亚印度、泰国。而我司之前在该赛道的优异表现，《故事》《对白》《人物》《救猫咪》《认识电影》《编剧的艺术》等都是国外著作我们重新翻译，这其中必定存在语言、文化的差异，将一部分读者挡在门外。&lt;/p&gt;&lt;p&gt;&amp;nbsp;&lt;/p&gt;&lt;p&gt;而随着智能手机、移动互联的发展普及和短视频、短剧的兴起，讲故事、拍视频已经成为了当下国人的家常便饭，在抖音上，粉丝过千的账号有2亿个，视频、内容创作博主随处可见，我们甚至已经进入了”视频时代“。故事怎么讲、人物怎么设定、内容怎么拍等需求海量存在。&lt;/p&gt;&lt;p&gt;&amp;nbsp;&lt;/p&gt;&lt;p&gt;编剧就是讲故事的人。能够给更广大的国人用户把”如何讲故事“用汉语讲明白、讲好的，当下有且仅有一人，就是查理老师。&lt;/p&gt;&lt;p&gt;&amp;nbsp;&lt;/p&gt;&lt;p&gt;因此，这本书出版后会牢牢占据中文写作者在这个领域第一的位置。&lt;/p&gt;&lt;p&gt;&amp;nbsp;&lt;/p&gt;&lt;p&gt;&amp;nbsp;&lt;/p&gt;</t>
  </si>
  <si>
    <t>GM294</t>
  </si>
  <si>
    <t>周延</t>
  </si>
  <si>
    <t>E520BEE9-CA5F-4719-84A8-8B06B90BD734</t>
  </si>
  <si>
    <t>把自己作为方法</t>
  </si>
  <si>
    <t xml:space="preserve">项飙是国内这几年炙手可热的学术明星。他的早期成名作《跨越边界的社区: 北京“浙江村”的生活史》和他走红之后的作品《把自己作为方法》即将到期，在了解了对方未来的写作计划之后，希望能够通过再版这两本旧作，来撬动项飚的新书。 </t>
  </si>
  <si>
    <t xml:space="preserve">；项飙和吴琦，跨越北京、牛津、温州、杭州、上海五地，历时三年完成的谈话录。从项飙教授的个人经验切入，追索一系列超越自我的问题，其中涉及对中国社会半个世纪以来的变化、知识共同体、全球化与民粹主义、人类学方法论等题目的思考。这本书提供了一份对话实录，也给出了一种审视问题、 思维操练的方法——在自我泛滥的潮流中，如何给自己定位，在全球化的年代，如何创造性地建设身边的小世界，在思想受困的社会，如何回答宏大的命题。 </t>
  </si>
  <si>
    <t xml:space="preserve">；把自己作为方法，去应对当下的精神困境 </t>
  </si>
  <si>
    <t xml:space="preserve">；聪明的人只要能认识自己，便什么也不会失去。——德国哲学家尼采；人生最困难的事情是认识自己。——古希腊哲学家泰勒斯 </t>
  </si>
  <si>
    <t>2|205</t>
  </si>
  <si>
    <t>社会学，文化人类学</t>
  </si>
  <si>
    <t>&lt;p&gt;本书实际属于社会学下属分支的文化人类学，在当当被分作哲学读物。&lt;/p&gt;</t>
  </si>
  <si>
    <t>GM007</t>
  </si>
  <si>
    <t>应凡</t>
  </si>
  <si>
    <t>FC243E50-7D6E-449E-900C-B16B350379AD</t>
  </si>
  <si>
    <t>论选择的艺术</t>
  </si>
  <si>
    <t xml:space="preserve">曾经“轻社科”是一个流行的图书品类概念 ：轻盈 +通俗 ，管中窥豹 ，讲透一个点 。 现在“轻哲学”在人带书的时代也很受欢迎 ，轻巧 +疗愈 ，信手翻开 ，哪里读都行 。 其中 ，斯多葛哲学倡导的生活理念又因与当下的高关联度备受欢迎 ，它注重安于自身 、体悟生活 ，能成为辛苦奔忙的人们的陪伴与慰藉 。 《沉思录 》《论心灵之安宁 》《像哲学家一样生活 ：斯多葛哲学的生活艺术 》等图书的长销 ，证明了斯多葛哲学这样对普通人来说“简明 、好上手”的内容 ，有值得挖掘开发的必要 。 </t>
  </si>
  <si>
    <t xml:space="preserve">；《；论选择的艺术；》；是一本探讨“怎么把自己活明白”的古罗马哲学经典。该书选取了斯多葛学派代表爱比克泰德的四卷本讲演集的内容，由此集结而成。本书认为，在纷繁复杂的世界中，人要做的只有；——；选择。第一个选择是相关性；（；权能；），；辨明哪些是份内之事，哪些事不由自己控制。第二个选择是观念，并在与人的碰撞中分清谁与自己的观念有根本的分歧。第三个选择是自我呈现，找到自己希望被看到的样子。第四个选择是当自己选择不了时，选择听谁的。爱比克泰德认为，无数个选择像基石，搭起了人生这座建筑。建筑或许是千差万别的，但都有一样的建造原理，而这就是我们的人生原则。 </t>
  </si>
  <si>
    <t xml:space="preserve">；无数片刻的选择构成我自己，；关注自己能做的，其他的不执着。 </t>
  </si>
  <si>
    <t xml:space="preserve">；生命是有限的，一天也只有；24小时，；人和人的关系错综复杂，有些由此产生的事物的枝枝蔓蔓，与我们无关，却会遮住我们的视线，让人无法看清自己该做什么。而由此产生的选择的焦虑，可以说是更古不变的困惑。 </t>
  </si>
  <si>
    <t>欧洲哲学 古代哲学 生活哲学</t>
  </si>
  <si>
    <t>&lt;p style="text-align: justify;"&gt;&lt;span style="font-family: 宋体;"&gt;哲学类别在开卷的数据统计下&lt;/span&gt;，&lt;span style="font-family: 宋体;"&gt;赛道很大&lt;/span&gt;，&lt;span style="font-family: 宋体;"&gt;为了更加细分&lt;/span&gt;，&lt;span style="font-family: 宋体;"&gt;所以我在开卷选取了果麦内部的哲学产品的年销数据&lt;/span&gt;。&lt;/p&gt;&lt;p style="text-align: justify;"&gt;&lt;img src="https://download.erp.booooks.com/richText/20240624/20240624135150092.png" alt="" data-href="" style="width: 789.00px;height: 238.54px;"&gt;&lt;/p&gt;&lt;p style="text-align: justify;"&gt;&lt;span style="font-family: 宋体;"&gt;从中可以看出&lt;/span&gt;，&lt;span style="font-family: 宋体;"&gt;里面的经典品居多&lt;/span&gt;，&lt;span style="font-family: 宋体;"&gt;而且篇幅短小&lt;/span&gt;，&lt;span style="font-family: 宋体;"&gt;与本选题调性相似的&lt;/span&gt;，&lt;span style="font-family: 宋体;"&gt;有&lt;/span&gt;《&lt;span style="font-family: 宋体;"&gt;沉思录&lt;/span&gt;》《&lt;span style="font-family: 宋体;"&gt;人生的智慧&lt;/span&gt;》，&lt;span style="font-family: 宋体;"&gt;都取得了不俗的成绩&lt;/span&gt;。&lt;/p&gt;</t>
  </si>
  <si>
    <t>32A7B635-329F-4419-887A-A6E7639FC1D7</t>
  </si>
  <si>
    <t>道德情操论</t>
  </si>
  <si>
    <t xml:space="preserve">罗翔老师的视频推荐。视频发布至今，播放量256.2万，评论数7172。  这本书的组成部分为 ：1. 论行为的合宜性  2. 论功与过 ，或论奖赏与惩罚的对象  3.论我们评判自身情感与行为的依据 ，并论责任感  4.论效用对行为和赞许的影响  5. 论习惯与风气对审美观和道德观的影响  6. 论德性  7. 论各种道德哲学体系  这些内容和当下的关联度很高 ，它本身也是一个很好的素材库 ，我们能从中提炼很多之前按学术书 （觉得这本书主要讲了亚当 ·斯密的道德哲学体系 ）的做法不会提炼的点，也有一些金句：财富和地位经常得到应该只是智慧和美德才能引起的那种尊敬和钦佩；而那种只宜对罪恶和愚蠢表示的轻视，却经常极不适当地落到贫困和软弱的头上；我们合宜的道德情感最容易腐化变质的时候，莫过于当宽容偏袒的旁观者就在我们身边，而冷静公正的旁观者却离我们远远的时候。  </t>
  </si>
  <si>
    <t xml:space="preserve">；《；道德情操论；》；是一本伦理学著作。该书是英国古典经济学之父亚当；·；斯密的代表作。本书分七个部分，从同情；、；惩罚与奖赏；、；自我评价的责任感；、；社会习惯等角度，探讨道德这个我们常听到但无法清晰定义的词。第一；部分；指出同情心是人类天赋的本性之一，情感互动；对于；社会生活不可或缺。第二；部分；中；道德中的功过评判。第三；部分讲；了人们评判自己的情感和行为的基础。第四篇阐述了效用对；促进道德；的；好处。第五；部分；描述了习惯和风气对有关道德赞同和不赞同情感的影响。第六；部分；阐述有关美德的品质。第七；部分；则论道德哲学体系。由此可知，道德是一种基于情感的理性的契约。 </t>
  </si>
  <si>
    <t xml:space="preserve">；同理心是利己和利他之间的桥梁；， ；同情；+自我要求=；道德； </t>
  </si>
  <si>
    <t xml:space="preserve">；人的本性是自私的，而道德是让自私的人们相互依存的关键。 </t>
  </si>
  <si>
    <t>道德哲学（伦理学）—人生观、人生哲学</t>
  </si>
  <si>
    <t>&lt;p&gt;这是属于哲学、宗教大类中的伦理学（道德哲学）的分支，在经典书的领域，这个赛道很头部，我们这里就选取果麦内部的哲学书来看看&lt;/p&gt;&lt;p&gt;&lt;img src="https://download.erp.booooks.com/richText/20240620/20240620111108972.png" alt="" data-href="" style="width: 661.00px;height: 224.46px;"/&gt;&lt;/p&gt;&lt;p&gt;&lt;img src="https://download.erp.booooks.com/richText/20240620/20240620111349496.png" alt="" data-href="" style="width: 664.00px;height: 204.61px;"/&gt;&lt;/p&gt;&lt;p&gt;其中，我负责的项目《功利主义》和《论心灵之安宁》分别于2023年12月底和2024年4月初出版，出版时间不长，但能处在榜单中游的位置，足以见得果麦经典的品牌+哲学赛道，还是有优势的&lt;/p&gt;</t>
  </si>
  <si>
    <t>F473CC99-F14A-40FB-8E8A-E73FD7A76CB5</t>
  </si>
  <si>
    <t>赞美闲散</t>
  </si>
  <si>
    <t xml:space="preserve">1.《赞美闲散》探讨了工作、教育、爱情、社会文化等问题，尤其是关于“工作”的观点，非常契合当下的时空环境和心态：从小被打上"休息有罪“思想钢印的东亚人，尤其深受“调休之苦”的本地上班族开始反思工作究竟带给我们了什么。本书可以帮助读者用更多视角看待工作和生活，更自洽地过生活。 2.罗素的流量很好，作品的市场反馈也非常好，值得继续开发，本书可以作为《幸福之路》和《哲学问题》的补充。 3.全文6.5万字，轻盈好读，豆瓣评分8.5，目前只有湖南文艺版本，竞争也较小。 因此提报此书。    </t>
  </si>
  <si>
    <t xml:space="preserve">；本书是哲学家、诺贝尔文学奖得主罗素的随笔合集，内容包括工作、教育、爱情、社会、文明五个部分，文章融合了哲学与心理学、经济学、科学和历史等，表达极其诚实和直率，充满智慧。书中关于“工作”的观点，直戳人心：拼命工作是奴隶的道德，每天工作4小时，一切都会好起来；闲暇是通往幸福之路，更是创造文明的必要条件；真正的闲散也并不是消极的逃避，而是积极地追求自己想要的人生，对当今的读者仍然具有深刻的启迪价值。 </t>
  </si>
  <si>
    <t xml:space="preserve">；罗素反击“休息有罪”：每天工作4小时，一切都会好起来。 </t>
  </si>
  <si>
    <t xml:space="preserve">；很累。不想爱了，也不想劳动了。——托尔斯泰 </t>
  </si>
  <si>
    <t>罗素</t>
  </si>
  <si>
    <t>&lt;p&gt;本书属于「社会科学-哲学」赛道&lt;/p&gt;&lt;p&gt;TOP100平均月销量8068册。&lt;/p&gt;&lt;p&gt;&lt;img src="https://download.erp.booooks.com/richText/20240619/20240619202023648.png" alt="" data-href="" style="width: 100%;"/&gt;&lt;/p&gt;</t>
  </si>
  <si>
    <t>169D2E2F-9EF7-42E6-8D48-C103A1632269</t>
  </si>
  <si>
    <t>快乐主义</t>
  </si>
  <si>
    <t xml:space="preserve">做罗素《西方的智慧》，发现原版封面上的头像是伊壁鸠鲁。进一步研究得知，伊壁鸠鲁哲学是希腊哲学中的独特存在，不讲思辨，告诉人们应当如何追求纯粹快乐、克服痛苦，堪称焦虑解药，而这些智慧尤其契合当下的我们——抵制消费主义，反对内耗，追求情绪稳定。 斯多葛派（《沉思录》）教你克制和理性，而伊壁鸠鲁派告诉你：追求快乐，才能达到内心的平静。 《快乐主义》像极了《沉思录》的兄弟篇，但更轻盈明亮，更能击中年轻人。 伊壁鸠鲁的语录散见于几篇重要的信件和铭文，目前市面上只有一个学术专著版，我们完全可以重新集结编排，做一个更轻松好读的版本。   </t>
  </si>
  <si>
    <t xml:space="preserve">；《快乐主义》是古希腊哲学家伊壁鸠鲁的哲学箴言录。伊壁鸠鲁派哲学，就是以快乐为目的的哲学。他提倡以简单快乐为基础的适度生活，为的是让人在何时何地都能保持内心宁静。有人将伊壁鸠鲁的“快乐主义”误认为是“享乐主义”，其实伊壁鸠鲁提倡的是过一种专注、简单的生活，将快乐最大化，将痛苦最小化。伊壁鸠鲁说：我们所谓的快乐是指身体无病痛，灵魂无搅扰，而不是通宵达旦的狂饮和寻欢作乐，也不是性爱，更不是在豪华的餐桌上享用山珍海味，满足口腹之欲的所谓快乐生活；快乐是一种清醒的理性，它探究我们所作一切选择的背后的根据，把可能给灵魂带来最大困扰的那些信仰抛弃。 </t>
  </si>
  <si>
    <t xml:space="preserve">；真正高级的快乐，是来自灵魂深处的快乐 </t>
  </si>
  <si>
    <t xml:space="preserve">；· 真正的快乐来源于内心的宁静 ；· 初级的快乐是肉体的快乐，中级的快乐是精神的快乐，高级的快乐是灵魂的快乐。低级的快乐靠的是放纵，中级的快乐靠的是自律，高级的快乐靠的是自我克制。书中金句；1.我们所谓的快乐是指身体无病痛，灵魂无搅扰，而不是通宵达旦的狂饮和寻欢作乐，也不是性爱，更不是在豪华的餐桌上享用山珍海味，满足口腹之欲的所谓快乐生活；快乐是一种清醒的理性，它探究我们所作一切选择的背后的根据，把可能给灵魂带来最大困扰的那些信仰抛弃。2.只有当我们在缺少快乐就感到痛苦时，快乐才对我们有益处。3.当我们没有很多物品时，我们可以满足于少许的物品，因为我们真正相信：只有最不需要奢侈生活的人，才能最充分地享受奢侈的生活。4.如果不是过一个明智、美好和正义的生活，就无法过上愉快的生活；如果不是过一个愉快的生活，也不可能过一个明智、美好和正义的生活。5.运气不好但是智慧的人胜过幸运的蠢人，因为在行为中拥有正确判断的人即使没有成功，也比借助偶然机遇成功的非理性的人要好。 </t>
  </si>
  <si>
    <t>&lt;p&gt;社科-学术文化-哲学-西方哲学&lt;/p&gt;&lt;p&gt;哲学赛道中，西方哲学大家的作品一直是长销经典。西方哲学2023年年销TOP品中，果麦占三席。可借助新的头部品种，扩大规模和优势。&lt;/p&gt;&lt;p&gt;最畅销的哲学家：柏拉图、马可·奥勒留、叔本华、尼采、加缪、罗素。&lt;/p&gt;&lt;p&gt;&lt;br&gt;&lt;/p&gt;</t>
  </si>
  <si>
    <t>0A1B5AB3-1FB8-4C58-AC4E-210E4934469C</t>
  </si>
  <si>
    <t>幸福散论</t>
  </si>
  <si>
    <t xml:space="preserve">看到与《幸福之路》齐名，有世界三大幸福论，其中一本就是阿兰的《幸福散论》。 因此前做巴尔扎克系列作品，阅读《巴尔扎克传》，对作者阿兰有很深的印象，深谙人性，文笔出众。查了之后发现《幸福散论》是法国高中必读的哲学书，全球有80余个版本，作者被称为“现代苏格拉底”。 阅读感受如海外评论：“這本書是直到你八十四歲都還能從中重新發現幸福的作品。” </t>
  </si>
  <si>
    <t xml:space="preserve">；《幸福散论》是法国哲学家阿兰的代表作，共有九十三篇哲学随笔，；每一篇都呈现了一种幸福的面向，一种年轻人能跟随创造的幸福。《幸福散论》遵循了古希腊斯多葛学派的理念，注重调用理性和生活智慧，培养个体内在的品格培养以应对外部世界的不确定性，也可以说是现代积极心理学的启蒙之源。是一种硅谷精英都在学习的哲学智慧。意在帮助人们在艰难的生活里提高韧性；保持情绪弹性，提高自信，不被外界、他人所影响；帮助人们在“暴风雨”中保持冷静。“我向往幸福和我有心散步一样，只是一种主观愿望。” </t>
  </si>
  <si>
    <t xml:space="preserve">；无论你正在经历什么，本书都可以提供让你幸福的建议。 </t>
  </si>
  <si>
    <t xml:space="preserve">；好读的哲学随笔+实用的积极心理学；建议情绪困扰的朋友，人手一本打造自己的幸福；21世纪的生存困境是，幸福感缺失。23.8%大学生有抑郁倾向。——清华大学社会科学学院院长，心理学系系主任 ；———————————————————————————x ；无论你正在经历什么，本书都可以提供让你幸福的建议。尽管它年代久远，但却不过时，总是惊人地适合现代。它不分社会阶层，能使每个人都获得幸福生活：无论你是富人还是穷人，是健康还是身患疾病，无论你是否受过良好教育，都丝毫不影响你践行这一幸福的生活方式。书中用实例证明。因为外部环境与我们的幸福关系不大。在既定的情形下，能否过上幸福生活取决于一个人的选择、行为以及品格养成，而非不可控的周遭世界。任何人都要为自己的幸福生活负责。我们有责任不让外部环境掌控我们的生活：不让恶劣天气、烦人的陌生人、没赶上的公交车来决定我们是否幸福。否则，面对无法控制的生活环境，我们就会成为无能为力的受害者。阅读本书的过程本身，就是在做心灵的舒展。1、我们受困于情绪，更多是受困于对不确定性的想象。◆在未能找到情绪的真正原因之前，我们对情绪不能施加任何影响。◆想像力捉弄我们的手段不止一种，但它总能让我们感到一种坐立难安的骚动，我们以为这种骚动预告着未来，其实这不过是一场没有结果的运动。◆一个人无所事事时想像力特别活跃，如果我们总在追求、逼近某一切实的目标，我们就不会把精力消耗在无谓的想像上。2、使我们摆脱不良情绪的，不是思想，而是行动。◆我们不必作任何决定，这不妨碍我们驾驭局势。◆走了再说。动身后再考虑上哪儿去还来得及。◆人人只顾前进，而所有的道路都是好的。◆老在思考的人做不出任何决定。◆满怀信心的野心家，他们没有一个不达目的地的。◆愿意发财的人都能达到目的，金钱和别的好处一样，必须对它忠贞不渝才能得到它；?；3、每家都有一两个暴君不许别人干这干那。◆在公共生活，如商业、工业活动里，每个人都控制自己的情绪，时刻振作精神，但在私生活中人们却没有这样做。◆人们认为自己反正对亲人满怀情意，便安心上床。当然他们能睡得很好，但是整个家庭因而处于半睡半醒状态，相互关系很容易变坏。?；◆参与公共生活能挽救夫妻之间的感情。4、人只有在他有所追求和有所发明的时候，才是幸福的。◆为什么会有战争呢?因为人们在战争中忘却自身，完全投入行动。◆单独、自由地行猎带来强烈的快乐，因为猎人自己制定计划，执行或改变这个计划，不需要向任何人汇报情况和说明理由。?；◆人厌烦送上门来的快乐，喜欢自己争取到的快乐;他喜欢行动和征服胜过一切。?；◆我们实际得到的快乐总不及这一快乐在我们还没有得到它时许诺给我们的;相反，行动的快乐总是大于它给我们的许诺。?；◆懒汉绝对不能想像这一点，因为他只看到劳苦和竞技场上的奖赏。他反复比较两者的分量，做不出决定，而这个时候运动员已经起来锻炼了。5、 “让人高兴”作为生活艺术的法则；?；◆斯多噶派哲人来说:“取消判断，你同时也取消了事情坏的方面。”；?；◆你也不必去推动时间前进，时间庄严地、不慌不忙地把字宙万物一起从一个瞬间带向另一个瞬间。然而你周围的事物却在期待你的目光，你只消看它们一眼，它们就会吸引住你，把你带走。我们应该学会对自己友好。?；◆意识到自已正在惹别人讨厌，只会把事情弄得更糟。不过你既然明白这个道理，就不应该再这么做了。我请你做一次试验，这个试验的结果必定使你感到惊奇:直接控制别人的情绪比控制自己的情绪更为容易;审慎地驾驭交谈者情绪的人同时也医治了自己的情绪。这是因为，交谈和跳舞一样，每一方都是对方的镜子。?；◆世上最难相处的是对什么都感到厌烦的人。凶恶的人不是因为凶恶才不满一切，而是因为厌烦一切才变得凶恶。他们无时无地不感厌烦，足见他们丝毫没有发挥自己的秉赋，只是盲目地、机械地行动。?；6、关于幸福，人们不能推理，也无法预测，唯一算数的是眼前的幸福。◆为了做一个幸福的人，首先必须愿意得到幸福，并且为此出力才行。如果你安坐在观众席上，只是为幸福敞开大门，最终进来的将是忧愁。◆这个幸福的人在生命的每一分钟都面临一个具体的问题，他需要采取具体的行动。◆如果一个人不要求幸福，他绝不可能得到幸福。应该要求幸福，并且创造幸福。?；◆使自己幸福是我们对于别人的义务。?；我向往幸福和我有心散步一样，只是一种主观愿望。 </t>
  </si>
  <si>
    <t>哲学随笔</t>
  </si>
  <si>
    <t>&lt;p&gt;&lt;strong&gt;本书特色&lt;/strong&gt;&lt;/p&gt;&lt;p&gt;&lt;strong&gt;好读的哲学随笔+实用的积极心理学&lt;/strong&gt;&lt;/p&gt;&lt;p&gt;&lt;strong&gt;建议情绪困扰的朋友，人手一本打造自己的幸福。&lt;/strong&gt;&lt;/p&gt;</t>
  </si>
  <si>
    <t>53FB3AA7-881A-45CF-8DF3-0FB37C14E8A8</t>
  </si>
  <si>
    <t>庄子说什么</t>
  </si>
  <si>
    <t xml:space="preserve">韩鹏杰的《道德经说什么》已续约，《庄子说什么》版权也即将到期，两本书均自去年底停印换社中，下月《庄子说什么》可重新上市，因此提起续约评估。 本书21年4月上市，截止至今年1月，已加印8次，发货52800册，实销46800册，近半年平均月销数约为700册，可与《道德经说什么》组套销售。 </t>
  </si>
  <si>
    <t xml:space="preserve">；《庄子说什么》是西安交大韩鹏杰教授对道家经典《庄子》的精妙解读，带我们走近庄子其人其文，连接传统智慧与现代生活。韩鹏杰从"内篇""外篇"与"杂篇"中挑选出15篇展现庄子思想精华的代表文章，用"原文+注释+评析"的形式，逐字逐句地为读者们精讲其中的重点与难点。以平实的语言、丰富的例证和精准的评析，给予读者哲学高度的人生启示。生活不如意，庄子出主意！这本接地气、好读懂的《庄子》入门书，将用自由诗意的庄子式思维，带给我们直面孤独、对抗焦虑的勇气。 </t>
  </si>
  <si>
    <t xml:space="preserve">；生活不如意，庄子出主意 ；哲学教授韩鹏杰妙解《庄子》 </t>
  </si>
  <si>
    <t xml:space="preserve">；《庄子》中的许多思想都已成为国人终生认可并贯彻的价值标准，简单列举一些： ；1、天地与我并生，而万物与我为一。2、吾生也有涯，而知也无涯。以有涯随无涯，殆己。3、人生天地间，若白驹之过隙，忽然而已。4、相濡以沫，不如相忘乎江湖。5、子非鱼，安知鱼之乐？子非我，安知我不知鱼之乐？ ；6、君子之交淡如水，小人之交甘若醴。7、来世不可待，往世不可追也。8、井蛙不可以语于海，夏虫不可以语于冰。9、人皆知有用之用，而莫知无用之用也。10、古之至人，先存诸己而后存诸人。 </t>
  </si>
  <si>
    <t>&lt;p&gt;本选题在开卷数据分类中属于：&lt;/p&gt;&lt;p&gt;社科&amp;gt;学术文化&amp;gt;哲学&lt;/p&gt;</t>
  </si>
  <si>
    <t>A1752BF0-8AF0-48CE-A356-3C00E6018853</t>
  </si>
  <si>
    <t>梁品周易</t>
  </si>
  <si>
    <t xml:space="preserve">被朋友种草，听了梁冬的音频课《梁品周易》。 中国每年消费300万本周易，动销品种超过1000个，读者到手的心理价位在20到40元区间。 面对1000个竞品，从需求端看，《梁品周易》有五方面机会： 1.融入了考古新发现（李硕《翦商》），对文王易经有全新解读。 2.没有黑话，不费脑子，省时省力涨见识 3.守正道。“一切预测的核心，是帮你看清趋势，看清自己。” 4.篇篇都有传播点。 5.梁冬中医世家出身，读易是童子功。 </t>
  </si>
  <si>
    <t xml:space="preserve">；周易，一套流传千年的源代码，它开启了这个世界的前算法时代。天地雷山、水火泽风，六十四个卦象，六十四种人生策略。从还原商周历史，到了解易经基础知识，用人人能够听懂的语言，扫清学习周易的黑话障碍。借由卦象，体悟一气周流的天地之力。看见波浪，看见方向，这里是《梁品周易》，我是你的梁冬梁同学。 </t>
  </si>
  <si>
    <t xml:space="preserve">；周易周易，遇事不慌，临危不惧 </t>
  </si>
  <si>
    <t xml:space="preserve">；1、读懂《周易》，就能了解中国哲学的核心。2、读懂周易，乐天知命。读《周易》让生活更美好。 </t>
  </si>
  <si>
    <t>周易</t>
  </si>
  <si>
    <t>&lt;p style="text-align:justify;"&gt;《梁品周易》是梁冬在喜马拉雅开设的音频课程，2022.3上线，2023.6完播，共230期，口播稿约70万字，定稿后全书实际字数约40万。&lt;/p&gt;&lt;p style="text-align:justify;"&gt;230期内容分三个板块：&lt;/p&gt;&lt;p style="text-align:justify;"&gt;第一部分，易经前传36篇，占总篇幅15%。这部分内容，梁冬跟写《翦商》的李硕有大量交流。近年的考古发现揭示了一段被掩盖的历史：殷商三百年，血腥的人祭一直是国策。殷商，就是一个癫狂，迷乱，视人命为草芥，奉人祭为国教的时代，长年抓捕各种“蛮夷”部落人口，献祭给殷商的上帝。周文王长子伯邑考，很可能成了高级人牲，死于这种血腥祭祀。武王伐纣后，以周公为代表的西周领导层刻意抹去了这段民族记忆，确立“以人为本”的华夏新世界观。从此，一个民族与神分离，以人的办法处理人间事务，敬鬼神而远之。&lt;/p&gt;&lt;p style="text-align:justify;"&gt;学界对易的研究普遍认定，六十四卦的卦辞、爻辞，著作权属于周文王；其他解释这些内容的文字被编为十篇，叫《易传》，著作权归周公、孔子等。结合考古发现重读周文王留下的卦辞爻辞，会发现这就是他密谋翦商的“笔记本”；而周公等后辈，既不能也不敢删改文王的笔记，于是退而求其次，通过编纂《易传》来“带节奏”，把它诠释成了思想品德教材。&lt;/p&gt;&lt;p style="text-align:justify;"&gt;第二部分，易经基础知识8篇，占总篇幅4%。&lt;/p&gt;&lt;p style="text-align:justify;"&gt;第三部分，详解六十四卦186篇，占总篇幅81%。&lt;/p&gt;&lt;p style="text-align:justify;"&gt;&amp;nbsp;&lt;/p&gt;&lt;p style="text-align:justify;"&gt;&amp;nbsp;&lt;/p&gt;&lt;p style="text-align:justify;"&gt;《周易》在出版行业是个赛道挺宽的品类，中国人平均每年消费300万本周易（供参照：论语约200万，老子道德经200万，庄子50万，王阳明150万，曾国藩100万）。&lt;/p&gt;&lt;p style="text-align:justify;"&gt;赛道宽的另一面，是供应充足，甚至供大于求。中国图书市场每年动销的《周易》超过1000种，读者能接受的到手价在20到40元区间。&lt;/p&gt;&lt;p style="text-align:justify;"&gt;&amp;nbsp;&lt;/p&gt;&lt;p style="text-align:justify;"&gt;在1000多个竞品面前，我对《梁品周易》的销售前景还是乐观的。从需求端考察，原因有五：&lt;/p&gt;&lt;p style="text-align:justify;"&gt;1.新奇。融入了考古发现，对文王易经有全新解读。（我们老百姓就喜欢新鲜！）&lt;/p&gt;&lt;p style="text-align:justify;"&gt;2.没有那么多错、综、交、互的“黑话”，不费脑子，我们老百姓喜欢既省时又省力还涨见识！&lt;/p&gt;&lt;p style="text-align:justify;"&gt;3.走正道。“一切预测，核心是帮你看清趋势看清自己。”&lt;/p&gt;&lt;p style="text-align:justify;"&gt;4.好传播。“我跟你讲，那天我听梁冬讲到《蒙》卦，里头讲到一个point噢，卧槽屌爆了……”&lt;/p&gt;&lt;p style="text-align:justify;"&gt;5.作者资质。梁老师中医世家出身，读周易是童子功。&lt;/p&gt;&lt;p style="text-align:justify;"&gt;&amp;nbsp;&lt;/p&gt;&lt;p style="text-align:justify;"&gt;《梁品周易》，助你遇事不慌，临危不惧。实际40万字，600页平装书，定价98，到手49，能处。&lt;/p&gt;</t>
  </si>
  <si>
    <t>B9DC661D-5FA3-417B-940D-14A968661818</t>
  </si>
  <si>
    <t>《周易》全本全译全解</t>
  </si>
  <si>
    <t xml:space="preserve">这些是做《道德经》时发现的。 最近几十年，中国出土了很多古籍文献（可能是大基建的原因），涉及绝大部分的先秦典籍，版本学上都造成很大冲击，也积累了很丰富的研究成果，但最终都没能映射到出版上来，中华书局一整套橘皮书没有一本是引用最新研究成果的（全部是清代遗留老版）。 同《道德经》类似，《周易》有四个最新出土版本，我们将结合最新的研究成果，打造最全最易读的新版《周易》。 另外我们找到了理想中的译注者，同时精通义理（哲学上的）、象数（命理学上的）的易学大师，复旦教授、博士生导师谢金良。 还有，易学包罗万象，产品研发上会给我们提供足够的想象空间。 </t>
  </si>
  <si>
    <t xml:space="preserve">；本书由复旦易学名师谢金良全新校注解析。结构上，本版首次将《易经》《易传》进行区分。内文基于近几十年出土文物（包括甲骨、竹简、帛书等），据新的易学研究成果全新勘校，另据《帛书周易》补足《二三子》《缪和》《昭力》等遗失两千多年的部分《易传》文字。谢金良教授将通过义理、象数两个层面对全部经文和传文进行阐释。并就关于“八卦”“卦符”“爻辞”“象”“数”“占”等易学入门普及知识，手把手带你零基础习读全本《周易》。总之，这是一部义理、象数兼具，学术严谨且容易理解的全本《周易》。 </t>
  </si>
  <si>
    <t xml:space="preserve">；新版全译本，复旦名师带你零基础领略全貌《周易》 </t>
  </si>
  <si>
    <t xml:space="preserve">；1、中国传统文化的源点 ；2、中国现存最早的卜筮专著 ；3、孔子赋予了它最高的人生智慧 </t>
  </si>
  <si>
    <t>周易 易经</t>
  </si>
  <si>
    <t>&lt;figure class="image"&gt;&lt;img src="http://file.guomai.cc/editor/1701742408381g9dba61669dga.jpg"&gt;&lt;/figure&gt;&lt;figure class="image"&gt;&lt;img src="http://file.guomai.cc/editor/1701742575782f67baaebbf612.jpg"&gt;&lt;/figure&gt;&lt;p style="text-align:justify;"&gt;&amp;nbsp;&lt;/p&gt;&lt;p style="text-align:justify;"&gt;搜索了周易、易经两个关键词&lt;/p&gt;&lt;p style="text-align:justify;"&gt;年销总盘400W+&lt;/p&gt;&lt;p style="text-align:justify;"&gt;月销1000以上的29个品&lt;/p&gt;&lt;p style="text-align:justify;"&gt;其中定价最高的680元&lt;/p&gt;&lt;p style="text-align:justify;"&gt;文本上分两大类，一类是原书，一类是讲《周易》的，二者市场占比大约是5：5&lt;/p&gt;&lt;p&gt;&amp;nbsp;&lt;/p&gt;&lt;p&gt;&amp;nbsp;&lt;/p&gt;&lt;p&gt;&amp;nbsp;&lt;/p&gt;</t>
  </si>
  <si>
    <t>2BD4AE26-51EA-4678-B0A3-B09B67EC53A5</t>
  </si>
  <si>
    <t>道德经说什么</t>
  </si>
  <si>
    <t xml:space="preserve">《道德经说什么》版权已于今年10月到期，且要从原先的江西人民出版社换到天津人民出版社，目前已下架断货，因此提报本选题进行续约评估。 本书19年6月出版，截止至今年10月，已加印30次，发货数为269067册，累计实销数为266377册，近半年来的平均月销数为2824册（剔除10月陆续断货期，取4-9月数据），已成为果麦长销品种之一，相信续约后仍可稳定长销。 </t>
  </si>
  <si>
    <t xml:space="preserve">；《道德经说什么》是西安交大哲学教授韩鹏杰对《道德经》的通俗解读，以魏晋时期天才学者王弼注解的经典本为依据，回归老子的创作初衷，为读者还原一本去神化、去玄妙化的真实《道德经》。韩鹏杰指出，《道德经》本质上是一本有关领导学的经典，其成书目的是为当时的王侯、士大夫、圣人这三类领导者，解答治国之道、为官之道和人生之道的困惑，引导其成为有德之王、有德之士、有德之圣。他精研《道德经》数十年，以独有的“以经解经”特色和幽默风趣的讲解方式，对《道德经》进行了逐章逐句的精妙解读。在他形象生动的例证和旁征博引的拆解下，读者可以全面了解《道德经》中的思想与智慧，进一步为自己导生活之道，成有德之人。 </t>
  </si>
  <si>
    <t xml:space="preserve">；《道德经》是一部领导学经典 ；家长、管理层、领导者读之受益 </t>
  </si>
  <si>
    <t xml:space="preserve">；作为中华文明的源头性经典之一，《道德经》中的许多思想都已成为指导中国人日常生活和工作的最高价值标准，简单列举一些： ；1、道可道，非常道。名可名，非常名。2、人法地，地法天，天法道，道法自然。2、上善若水，水善利万物而不争。4、祸兮福之所倚，福兮祸之所伏。5、大方无隅，大器晚成，大音希声，大象无形。…… ； </t>
  </si>
  <si>
    <t>&lt;p&gt;《道德经》原著及其相关解读书籍，在开卷数据中属于：&lt;/p&gt;&lt;p&gt;社科/学术文化/哲学&lt;/p&gt;</t>
  </si>
  <si>
    <t>05EA6A02-34AD-4564-9540-EE91ACCED5FD</t>
  </si>
  <si>
    <t xml:space="preserve">《金刚经》是经典大IP，传诵千年，用户需求真实不虚，“断烦恼”是核心需求之一。 已有解读多为高头讲章，与互联网时代读者的需求连接并不紧密。 《金刚经》源于释迦牟尼面向大众的谈话，不拘于时，不拘于地，每个阶段都应有新解说。 用此时此地的互联网思维和鲜活语言，因时因地因人制宜，让当代大众都能读懂《金刚经》，读懂后都能有用，给人信心、欢喜、希望、方便，这也是如其本来的意思。 </t>
  </si>
  <si>
    <t xml:space="preserve">； 这是一本用此时此地的鲜活语言，以此时此地的日常生活为切入点，来重新解说《金刚经》的作品，让当下的我们能学以致用，明心见性，降低内耗，不烦不累。 《金刚经》是世尊如来的弟子、再传弟子辑录的如来谈话录，是得道者普度众生的基本法。最有名的是鸠摩罗什译本，中文五千言，后经昭明太子分出三十二章，中文标点版六千多字。已有解读版本，与当下的我们距离较远。 本书白话译文加解读共三万六千字，选《金刚经》前十六章解说。 作者发心明确，就是要让互联网时代的大众能读懂《金刚经》，读了之后能有用，帮“易燃易爆炸”的我们在佛经加持下，全面升级心智系统，更好地生活。 </t>
  </si>
  <si>
    <t xml:space="preserve">； 无门槛读懂《金刚经》，让你的心不烦不累。 </t>
  </si>
  <si>
    <t xml:space="preserve">； 内耗比内卷更可怕，心累才是真的累。 </t>
  </si>
  <si>
    <t>传统文化 金刚经</t>
  </si>
  <si>
    <t>&lt;p&gt;社科 传统文化&lt;/p&gt;</t>
  </si>
  <si>
    <t>E9881CC3-4043-4E64-AC8D-309029EEFF68</t>
  </si>
  <si>
    <t xml:space="preserve">身处“集体”，尤其疫情三年，你是否常出离愤怒，因各种费解之事频发？被困的上海居民，大火的新疆小区，高速路上封锁在车数周的大车司机，以及今年涿州大水苦等邀请函的公益救援艇…这是现实荒诞的缄默痛苦，也是困在头脑里奇痒无比的网。之于类似境况，平庸之恶，有一种被准确言说的触动。汉娜·阿伦特是勇敢且智慧的，更重要的是她的哲学思考有让人继续追问下去的冲动。一件事再发生概率远大于首次发生概率。奥斯维辛之后，写诗是荒蛮的。须要一次次回到现场，看各种“恶“如何导致惨剧。关于正义和善恶问题，永远值得追问和讨论。另阿伦特作品25年公版，遂提报。 </t>
  </si>
  <si>
    <t>；《艾希曼在耶路撒冷》是汉娜?阿伦特首次提出“平庸之恶”的哲学著作，为《纽约客》撰写的系列庭审报告，是理解犹太历史和正义与邪恶问题的经典作品，引发西方思想界大讨论。书中指出纳粹大屠杀是一种极端的恶，却经由平庸如艾希曼般普通人所犯。这种；平庸之恶是无思而非愚蠢。英、美等多国把这本书列为公务员入职书目。“平庸之恶”不是答案，而是促使我们重新深入思考的开始。我们与恶的距离，比想象更近。这本书；不仅写给少数知识分子，更值得每个人一读。理解平庸不是为了原谅平庸，而是拒绝平庸。若手握权力，保持独立思考和判断，保持把枪抬高一寸的仁慈。</t>
  </si>
  <si>
    <t xml:space="preserve">；平庸之恶：凡人不思考，亦会化身纳粹。 </t>
  </si>
  <si>
    <t xml:space="preserve">；认识你自己。——苏格拉底 ；我思故我在。——笛卡尔 ；平庸之恶：；在意识形态机器下无思想、无责任的犯罪；一种对自己思想的消除，对下达命令的无条件服从，对个人价值判断权利放弃的恶。《汉娜·阿伦特》剧照?? ；摘录：；1，第三帝国的罪恶，已经失去了大多数人认识的那个本质——罪恶不再以诱惑的形态出现。2，如此的远离现实、停止思考，对一个人造成的灾难可能要比这个人自身具有的所有罪恶动机加在一起还要严重。3，他只不过，直白地说吧，从未意识到自己在做什么。 他并不愚蠢，他只不过不思考罢了 ——但这绝不等于愚蠢。是不思考，注定让他变成那个时代罪大恶极的人之一。……这种远离现实的做法、这种不思考所导致的灾难，比人类与生俱来的所有罪恶本能加在一起所做的还要可怕—— 事实上，这才是我们真正应该从耶路撒冷习得的教训。4，人类的真正本性是：任何行为一旦发生并且被人类历史记载下来，它就会一直潜伏下来，哪怕时过境迁。没有哪种惩罚具备阻止犯罪行凶的威慑力量。相反，无论惩罚的力度有多大，只要一种特定的罪行出现过一次，重现的机会就远大于首次出现的概率。说道纳粹罪行有可能重演，还有更具说服力的特殊原因。现代社会的人口爆炸与新技术手段的发明碰巧并肩而行：一方面，大部分人口被迫成为“过剩”劳动力；另一方面，原子能的发明促成了这样一种局面——人们随时可以通过毁灭来解决“问题”。相形之下，希特勒的毒气设备顶多算是淘气孩子摆弄的粗笨玩具。这种巧合，足以令人战栗。 </t>
  </si>
  <si>
    <t>20世纪西方哲学</t>
  </si>
  <si>
    <t>&lt;p&gt;西哲一直是哲学赛道中的长销经典，果麦非虚构板块里的经典哲学表现佳，可借助已有经典产品继续扩大规模和提升口碑。&lt;/p&gt;&lt;p&gt;&amp;nbsp;&lt;/p&gt;&lt;p&gt;&amp;nbsp;&lt;/p&gt;</t>
  </si>
  <si>
    <t>71744FAD-169B-45CB-B49D-F2120C828F1E</t>
  </si>
  <si>
    <t>先知（图像小说）</t>
  </si>
  <si>
    <t xml:space="preserve">版代推来的纪伯伦《先知》的图像小说，画风还蛮抓人，画家对纪伯伦的文字有很深体悟，所以呈现的形态很契合诗歌本身，看下来体验感很好。 而纪伯伦，想来大家也不陌生，金句王一般的存在，“你的孩子其实不是你的孩子……他们通过你来到这世界，却非因你而来；他们在你身边，却并不属于你。”“ 一个人有两个我, 一个在黑暗中醒着，一个在光明中睡着。”“ 我曾经七次鄙视自己的灵魂”，而除了这些仿若鸡汤般流传的话，纪伯伦到底在讲述什么？希望通过这本图像小说，降低阅读门槛，把他关于生活本源的探寻，呈现给用户看。我们所处的当下，不确定性越来越多，可能就更需要一些回归生活本源的内容。 </t>
  </si>
  <si>
    <t>；本书是纪伯伦代表作《先知》的图像小说。是法国漫画家、法国艺术与文学骑士勋章获得者泽娜·阿比拉赫德创作的致敬纪伯伦的作品，她用自己的画笔把有关思想的寓言故事变成了一部充满光影感的图像小说。在返回故土的前夕，年轻的智者穆斯塔法回答了阿法利斯城居民的26个不同问题，具体平凡如饮食、衣服、买卖、居室，纪伯伦常有高远的视野和超群的理解；抽象复杂如爱、自由、痛苦、死亡、罪与罚、善与恶，纪伯伦则往往化繁为简，以精妙的隐喻令人默会于心，呈现了一种“先知不自外于尘世和众人”的感受，讲述了纪伯伦对人生真谛的思索和探寻。</t>
  </si>
  <si>
    <t xml:space="preserve">；“我和你一样活着，就站在你身边” ；呈现一切从生到死的事 </t>
  </si>
  <si>
    <t xml:space="preserve">；吾生也有涯，而知也无涯。——庄子 ；我思故我在。——笛卡尔 ；人是一根会思想的芦苇。——帕斯卡尔 ；倘若他真的睿智，就不会令你们进入他智慧的殿堂，而是指引你们跨越自己思想的门槛。——纪伯伦 </t>
  </si>
  <si>
    <t>&lt;p&gt;【哲学】这个赛道，这两年来销量还是很可观的，一些头部品月销在几万册，top100的平均月销也有8800+。&lt;/p&gt;&lt;figure class="image"&gt;&lt;img src="http://file.guomai.cc/editor/1692704105239h8h81ad1794h8.png"&gt;&lt;/figure&gt;&lt;p&gt;&amp;nbsp;&lt;/p&gt;&lt;p&gt;咱们公司的【哲学】品类，在图书公司里排名在第10位（2023年7月），动销品类月销在1100+，呈上涨趋势。其中《先知》风格和思想很相似的尼采的《查拉图斯特拉如是说》，月销也在近1000。&lt;/p&gt;&lt;figure class="image"&gt;&lt;img src="http://file.guomai.cc/editor/1692701831993ee6597a40fgc7.png"&gt;&lt;/figure&gt;&lt;figure class="image"&gt;&lt;img src="http://file.guomai.cc/editor/1692704373250efg05h546f69f.png"&gt;&lt;/figure&gt;</t>
  </si>
  <si>
    <t>C3BF6A6F-0950-4EF6-8522-F4CFFF630092</t>
  </si>
  <si>
    <t>了凡家训</t>
  </si>
  <si>
    <t xml:space="preserve">原文是袁了凡写给儿子袁天启的人生箴言（原名《训儿俗说》），被认为是袁了凡真正的家训。目前此书只有上海古籍出版社出版过，市面上无其他版本，正好填补市场空缺。 书中袁了凡以父亲身份，对儿子谆谆教导，既严肃又和蔼。大到修身立志，叫儿子要“在明明德”；小到吃喝拉撒，光是登厕礼仪就列了十项。袁了凡对儿子说，希望你能从这些低微琐碎中参悟对待事物的严肃态度，以你的德行尽善尽美，不断发扬，到达“发育万物，峻极于天”的境界。此书读下来，比《了凡四训》更亲近。 袁了凡的几代后人，人才辈出，被《嘉善县志》收录。 与费勇老师讨论此书，他很感兴趣并觉得此书甚好，迅速给了试读样章。 </t>
  </si>
  <si>
    <t xml:space="preserve">；《了凡家训》共计八篇，是袁了凡在儿子成人之际写下的人生箴言，全书谆谆善诱，发自肺腑。他对儿子的人生志向给出格局上的建议，对为人处世提供基本的原则，对日常生活方式、修身治家定下细致的要求。 </t>
  </si>
  <si>
    <t xml:space="preserve">；袁了凡写给自己孩子的人生箴言！ </t>
  </si>
  <si>
    <t xml:space="preserve">；了凡家训，中国人的修身之道，立命之法 ；命由我作，福自己求 ；立德修身，治家经世 </t>
  </si>
  <si>
    <t>家训</t>
  </si>
  <si>
    <t>&lt;p&gt;在中国哲学类典籍里，有专门的家训类目，四大家训、十大家训不胜枚举，卖得好的有王阳明家训、曾国藩家训、颜氏家训等，卖得好的连带各种讲评本、点评本都卖得好，类似袁了凡的产品宇宙，也是单独一个大的赛道。&lt;/p&gt;&lt;p&gt;（注：家训赛道的巨头产品是《哈佛家训》，数据惊人，已剔除）&lt;/p&gt;</t>
  </si>
  <si>
    <t>GM057</t>
  </si>
  <si>
    <t>马伯贤</t>
  </si>
  <si>
    <t>82C0A284-FD46-4809-AB66-DDA6CA947F14</t>
  </si>
  <si>
    <t>尼采与形而上学</t>
  </si>
  <si>
    <t xml:space="preserve">周国平是我高中的思想启蒙老师，那时语文老师经常会对我们说“男人必读王小波，女人必读周国平”，从此周国平就好像人生导师一样，从高中出现就再没消失过，而那句“必读”的话就好像谚语一样，也被人们深深记住，每当大家说起这句话就好像对暗号一样，寻找同道中人。 从作者的品牌价值来说，我们已经签约周国平老师的《西方哲学史讲义》《人生答案之书》，此书是周国平的尼采学术专著其一，配合《尼采：在本世纪的转折点》会让你更全面了解尼采。 从文本的内容价值来说，本书是周国平广受好评的专业之作，出版后无差评，1990年初版至今已经33年，读者评价“今天读来依然拍案叫好”。 </t>
  </si>
  <si>
    <t xml:space="preserve">；《尼采与形而上学》是哲学家周国平关于尼采的系统研究专著。本书是周国平的博士论文，完成于1988年底，1990年9月初版，距今已33年。如果说写《转折点》的周国平是尼采的爱好者身份，那么本书是他对尼采哲学做了系统研究之后的成果。本书不同于一般学术专著，文字优美流畅，极具可读性。本书真正深入到尼采在哲学上最重要的贡献——对以柏拉图的世界二分模式为特征的传统形而上学的全面批判，分析了尼采在本体论和认识论方面的思想，以此证明了尼采不只是一位关心人生问题的诗性哲人，更是一位对西方哲学核心问题有着透彻思考并且开辟了新路径的大哲学家。如果你开始对尼采感兴趣，那么本书会帮你更了解尼采。 </t>
  </si>
  <si>
    <t xml:space="preserve">；尼采是诗人、是哲学家，更是一个活生生的人。 </t>
  </si>
  <si>
    <t xml:space="preserve">；我不是一个怪物，一个道德上的怪物。——尼采 </t>
  </si>
  <si>
    <t>GM311</t>
  </si>
  <si>
    <t>岳爱华</t>
  </si>
  <si>
    <t>D0DD28F8-AD8D-46AF-9767-81FAF7536E1C</t>
  </si>
  <si>
    <t xml:space="preserve">周国平是我高中的思想启蒙老师，那时语文老师经常会对我们说“男人必读王小波，女人必读周国平”，从此周国平就好像人生导师一样，从我高中出现后就再没消失过，而那句“必读”的话就好像谚语一样，也被人们深深记住。每当大家说起这句话就好像对暗号一样，寻找同道中人。 从作者品牌价值来说，我们已经签约周国平老师的《西方哲学史讲义》《人生答案之书》，此书是周国品的经典学术专著，尼采与周国平在中国读者心目中的意义相当于莫言与高密东北乡，是一种跨年龄层跨地区的文化共识。 从内容和市场价值来说，本书是周国平的成名之作，在当时出版时曾引起轰动，1986年初版一年内销量过十万册，历时三十七年而长盛不衰。 </t>
  </si>
  <si>
    <t xml:space="preserve">；《尼采:在世纪的转折点上》是周国平正面评价和肯定尼采的哲学著作。作者在研究了尼采的生平和著作的基础上，根据第一手材料，经过自己的独立思考，提出了一些与过去习惯的说法颇为不同的见解。他把尼采当作一位人生哲学家看待，以生命意义之困惑和寻求为主线，把尼采思想的各个主题，包括酒神精神、权力意志、价值重估、超人等，贯通起来加以阐释，饱含知识分子的个体感悟和时代激情，重现一个真实的尼采——影响了整整一个时代的伟大哲人、一位无比真诚的人生哲学家。如果在世纪之交大家读尼采是潮流，那当下青年人读尼采，是被他笔下清醒而自知的哲学思想折服。 </t>
  </si>
  <si>
    <t xml:space="preserve">；尼采是属于当下青年人的。 </t>
  </si>
  <si>
    <t xml:space="preserve">；你有你的路，我有我的路。至于适当的路，正确的路和唯一的路，这样的路并不存在。——尼采 </t>
  </si>
  <si>
    <t>&lt;p&gt;可以看到解读《易经》《鬼谷子》《论语》《王阳明》以及哲学简史是此赛道的重点方向。&lt;/p&gt;&lt;p&gt;Top3《易经真的很容易》《于丹&amp;lt;论语&amp;gt;心得》《论语译注》累计销售均过百万册。&lt;/p&gt;&lt;figure class="image"&gt;&lt;img src="http://file.guomai.cc/editor/1691125088119924cb5b05ad.png"&gt;&lt;/figure&gt;</t>
  </si>
  <si>
    <t>F514F269-984F-418A-96B3-274199A6B611</t>
  </si>
  <si>
    <t>论生命之短暂</t>
  </si>
  <si>
    <t xml:space="preserve">去年做迭代，《一个孤独漫步者的遐想》是我负责的项目之一。我选用暖黄色为底，简笔勾勒的小人代表“漫步者”，迭代完成后，经由短视频等媒介的传播，加印不断。我开始对这类书产生了兴趣——它们由先哲所写，但并不晦涩难懂，探讨的是跟每个人的生活息息相关的主题，因为先哲和普罗大众一样也是人，也有自己的日子要过，这些书首先不会太学术，其次会让人有共鸣。这样的书很难过时，而且每一代人都会根据自己身处的环境，对内容有更深的体悟。 《论生命之短暂》就完美符合这个要求，我在逛茑屋书店时偶然发现了它，拿起后读了半个小时，然后决定买下它，这就是继《一个孤独漫步者的遐想》后，我下一个想做的项目。 </t>
  </si>
  <si>
    <t xml:space="preserve">；《论生命之短暂》是讲述生活哲学的古罗马哲学经典。该书是选取斯多葛学派代表塞涅卡的5篇代表书信而成。本书一针见血地指出，生命并非短暂，而是我们荒废太多。人们经常占用他人的时间，也被占用时间，却很少关注时间本身，我们自己成为了时间杀手。我们又总在对与错、值与不值之间摇摆，这种纠结犹豫是磨损生命的慢性杀手。我们总因对外在事物的执着而过度痛苦，这些用来抚平情绪的时间本可以用在自己身上。塞涅卡觉得，我们该用死亡这一终极归宿倒推当下的所作所为，平静地参与生活，并把对理性和美德的追求作为生活标准以及准则。只有成为时间的主角后，生命才不会短暂。 </t>
  </si>
  <si>
    <t xml:space="preserve">；生命并不短暂，只要我们不荒废太多 </t>
  </si>
  <si>
    <t xml:space="preserve">；有一种困境是永恒的：每个人都带着对未来生活的渴望和对当下生活的厌倦奔波忙碌着。我们被琐事填满人生，但更可怜的是被别人的琐事填满人生，好不容易从琐事中抽身，但时间已流逝大半，追悔莫及，而这本书对困境作出了解答： ；生命只有一次，所以时间要用于自我的善。对外在事物的执着会消耗时间，因此人都学着收获内心的安宁；生活中时有不幸，沉湎于悲伤会贬损时间的价值，所以需要用新的角度看待不幸，从中获益。要珍惜时间，并不等于绷紧时间，适度的闲暇是生命的养料。就这样，渐渐地拥有幸福生活。 </t>
  </si>
  <si>
    <t>哲学 斯多葛 古罗马</t>
  </si>
  <si>
    <t>欧洲哲学-古代哲学</t>
  </si>
  <si>
    <t>&lt;p&gt;本选题准确来说，属于欧洲哲学分类里的古代哲学（古希腊和古罗马），是西方哲学史的源头，基本上要想研究哲学，就绕不过它们。&lt;/p&gt;&lt;p&gt;因此，不论是这部分哲学的原典作品，还是解读类、科普类作品，均数量众多，大盘较大。&lt;/p&gt;</t>
  </si>
  <si>
    <t>DD6A6C08-4559-4D4A-AC9D-828610996AA9</t>
  </si>
  <si>
    <t xml:space="preserve">小红书现在的slogan就是：你的生活指南。回答的就是“如何生活”。 其中“自我觉察”这个词被越来越多提及。 小红书上也有各式各样的“觉察日记”。从逃离北上广，裸辞“世界很大去看看”，到现在离婚、离职、搬家、改造乡村别墅，各式各样的“重启人生“。 get，现当下大家的自我觉察包括两个钥匙：松弛+金句。 我就想到了，觉察鼻祖——蒙田 </t>
  </si>
  <si>
    <t xml:space="preserve">；《蒙田：人要如何生活》是一本箴言集，汇编自法国第一部哲理随笔《蒙田随笔》。蒙田在经历了挚友、弟弟、长子的接连离世，自己濒死一次后，选择归隐退休，并希望通过写作度过危机。蒙田以发现自我的实验精神，思考的全是个人生活,而非纯粹思辨，此次策划将他生活轶事中提取出的知性思考汇编成册。全书围绕“人要如何生活？”，保留蒙田最诚实的自我觉察。蒙田因为足够了解自己，而让众人感受到被理解，成了文艺复兴时期最重要的人文主义作家之一，培根、莎士比亚、伍尔夫都是他的粉丝。被称为“大众哲学”，因为他不教训人，留下的生活之道并不艰深，题目包括自我教育、情感、友谊、哲学和死亡。福楼拜说：阅读蒙田就只有一个目的，“是为了生活”。 </t>
  </si>
  <si>
    <t xml:space="preserve">；知道光明正大地享受自己的存在，这是神圣一般的完美。 </t>
  </si>
  <si>
    <t xml:space="preserve">；认识自己是一切智慧的开始??——苏格拉底 ；对于“如何生活”，蒙田觉察二十年，随笔全集上千页，共三卷一百零七章。蒙田从写作中体验到“思想引出句子，句子又会产生思想”。所以有什么想法他随即写下来，他愈写愈丰富愈开阔，也对自己了解愈深，从自己身上看到别人，又在别人身上看到自己。也由此开创“随笔”这一文体。特色就是松弛+金句。为什么我们要读蒙田对“如何生活”的回答；凡是读过蒙田随笔的人都会产生一种错觉,以为这些文章是他们自己写的。爱默生:“我觉得自己仿佛在上辈子写下了这部作品。” ；纪德说:“我几乎要把蒙田的杰作当成自己的作品了,他简直就是另一个我。” ；斯蒂芬·茨威格在第二次世界大战期间被迫流亡,一度濒临自杀的边缘,他发现蒙田是自己唯一真正的朋友:“这里的‘你’反映出的‘我’,此刻一切距离都弭除了。” ；蒙田对“如何生活”的回答；“知道光明正大地享受自己的存在，这是神圣一般的完美。” ；伍尔夫认为蒙田是第一位尝试意识流写作的作家,只不过他只描写自己的“意识流”。她也认为蒙田是第一位如此专注于“活着”这种单纯感受的作家。“观察,不断地观察”,就是他的规则。伍尔夫说 ：“而他所观察的,主要就是流经他的存在的生命之河。最后唯一能阻止他的，是死亡。”；他用一生的觉察，去感受、体验、思考、构建“如何生活”，；如果一定要说生活的准则，是其父亲的一句话“和缓??由，?须过于严谨拘束。”；他翻译成：“我跳舞时就跳舞;睡觉时就睡觉。”；编辑方案；全集内容包括宗教、神性、哲学、艺术，但更多的是以人为起点的思考。我们的选题以“如何生活”汇编，仅保留对自我觉察有启发的部分，去除与当下读者阅读需求不符的宗教、历史等事例，成稿约六万word字数，一百八十页，详情见附件目录+样张。 </t>
  </si>
  <si>
    <t>大众哲学</t>
  </si>
  <si>
    <t>&lt;p&gt;&amp;nbsp;&lt;/p&gt;&lt;p&gt;大众哲学&lt;/p&gt;&lt;p&gt;强调哲学的实用性和现实性，鼓励人们将哲学运用到日常生活中，提高人们的生活质量和幸福感。&lt;/p&gt;</t>
  </si>
  <si>
    <t>6DFD4461-AFA0-48F5-8DE7-E55F950C0ECD</t>
  </si>
  <si>
    <t>何兆武汉译思想名著系列</t>
  </si>
  <si>
    <t xml:space="preserve">天津人民反向选题。 何兆武汉译思想名著系列书籍是何兆武先生译作的唯一结集出版。 何兆武先生，思想文化史学家、翻译家，先后毕业于西南联大历史系、外文系，师从吴宓、罗伯特·温德。1986年后任清华大学思想文化研究所教授。 长期从事历史理论、历史哲学及思想史的研究和西方经典著作的翻译工作。2015年，获颁“翻译文化终身成就奖”。 </t>
  </si>
  <si>
    <t xml:space="preserve">；何兆武汉译思想名著系列书籍，囊括帕斯卡尔《思想录》、卢梭《社会契约论》、罗素《西方哲学史》《哲学问题》、康德《历史理性批判文集》和迈内克《德国的浩劫》。从人在宇宙中的位置，谈到在社会中的利益冲突；从群星璀璨的古代哲学史，谈到哲学本身的特性与价值；从启蒙运动，谈到法西斯专政下的社会浩劫。何兆武教授不仅精心挑选底本，且结合多底本的注释，尽力还原了这些思想著作的原貌。正如现任清华大学副校长彭刚评价：“何先生的译本构成了改革开放以来很多人阅读史上最重要的构成部分和精神底色之一。” ； </t>
  </si>
  <si>
    <t xml:space="preserve">；人生觉醒的转折点，就是开始思考哲学。 </t>
  </si>
  <si>
    <t xml:space="preserve">；人全部的尊严就在于思想。本本经典，哲学爱好者书架不可缺少的一套书；哲学本身是对整个世界和人生的根本问题的思考，；主要领域是包含两个方面：；1、宇宙的本质，世界的真相；2、人生的意义， 包括对幸福、道德、信仰和生死等问题的探讨。本套装一步到位，带读者入门。人在宇宙中的位置；——帕斯卡尔《思想录》： ；人是一支能思想的芦苇。人在社会中的利益冲突；——卢梭《社会契约论》： ；人是生而自由的，却无往不在枷锁之中。群星璀璨的古代哲学史；——罗素《西方哲学史（古代哲学）》： ；这是一部超越派别和意见冲突的、最适宜于教学的书。——爱因斯坦 ；哲学本身的特性与价值；——罗素《哲学问题》： ；通过哲学冥想中的宇宙之大，心灵便会变得伟大起来。什么是启蒙运动；——康德《历史理性批判文集》： ；启蒙运动就是人类脱离自己所加之于自己的不成熟状态。要有勇气运用你自己的理智！ ；法西斯专政下的社会浩劫；——迈内克《德国的浩劫》： ；希特勒的这种激情，肯定是和那些未受过教育的人民的激情共生在一起的，他们最初受的是纯技术的理性教育，却忽然一下滚进了毫无批判力的狂热之中。何兆武先生的译文质量独树一帜。每本豆瓣都8.0+，均分8.7+。2015年，时任中共中央宣传部副部长、国务院新闻办公室主任蒋建国，中国翻译协会会长、前外交部部长李肇星，为表彰其多年以来在中西方文化的传播与交流领域作出的突出贡献，颁发了“翻译文化终身成就奖”。 </t>
  </si>
  <si>
    <t>&lt;p&gt;市场上，哲学作品中，入门书是卖得最好的。&lt;/p&gt;&lt;p&gt;另外《沉思录》《幸福之路》等经典单本也都市场表现不俗。&lt;/p&gt;&lt;p&gt;《沉思录》穿越千年的智慧箴言，终结内耗。&lt;/p&gt;&lt;p&gt;《幸福之路》提升幸福感的哲思，不幸福的人必读。&lt;/p&gt;&lt;p&gt;&amp;nbsp;&lt;/p&gt;&lt;blockquote&gt;&lt;p&gt;&lt;strong&gt;两个市场需求&lt;/strong&gt;&lt;/p&gt;&lt;/blockquote&gt;&lt;p&gt;&lt;strong&gt;1、要读哲学，但总觉得有门槛，所以入门需求旺盛&lt;/strong&gt;&lt;/p&gt;&lt;p&gt;&lt;strong&gt;2、要从生活切角度，去读哲学&lt;/strong&gt;&lt;/p&gt;&lt;p&gt;&amp;nbsp;&lt;/p&gt;&lt;blockquote&gt;&lt;p&gt;&lt;strong&gt;所以策划方向是&lt;/strong&gt;&lt;/p&gt;&lt;/blockquote&gt;&lt;p&gt;&lt;strong&gt;哲学入门，不是拾人牙慧，应该从入门的经典开始读。&lt;/strong&gt;&lt;/p&gt;&lt;p&gt;&lt;strong&gt;因为哲学本身是调动理性，让人独立思考的学问。&lt;/strong&gt;&lt;/p&gt;&lt;p&gt;&lt;strong&gt;是让人发现自身的无知，又勇于求知，而过上一种爱智慧的生活。&lt;/strong&gt;&lt;/p&gt;&lt;p&gt;&amp;nbsp;&lt;/p&gt;</t>
  </si>
  <si>
    <t>DD513EEE-D524-4D7D-913E-EE2C50518A82</t>
  </si>
  <si>
    <t>正念的奇迹</t>
  </si>
  <si>
    <t xml:space="preserve">禅修经典《正念的奇迹》今年1月推出精装版本，策划人也是权利所有者有意授权平装版本，且会帮助解决这类书目前出版最困难的书号问题，是个难得的机会，故此提报。    </t>
  </si>
  <si>
    <t xml:space="preserve">；《正念的奇迹》是介绍禅修智慧的经典著作，源于佛学大师、和平活动家一行禅师写给友人的长信。核心内容是讲正念这个概念，所谓正念，就是“对当下的实相保持觉知”，清清楚楚地觉察当下的存在状态。但是人们不可避免地会在觉知当下的时刻被其他事物分心，所以就要即刻在日常生活中开始修习，做任何事，都要秉持正念，一举一动都是仪式、典礼。书中介绍了呼吸、静坐、观心等修习正念的方法，并据此更进一步领悟缘起、无常，破除“分别”，揭示实相，引导我们迈向解脱。正念把我们从无知无觉、信念散乱中解脱出来，让我们充分活好生命里的每一分钟。 </t>
  </si>
  <si>
    <t xml:space="preserve">；正念让我们真正地活着。 </t>
  </si>
  <si>
    <t xml:space="preserve">；活在当下 ；以觉察的方式度过每一天 ；佛法在世间，不离世间觉 </t>
  </si>
  <si>
    <t>2|206</t>
  </si>
  <si>
    <t>&lt;p&gt;开卷分类为社科-学术文化-宗教，从前十名月销产品来看，与佛教相关的有7种，可以看出，佛教助人脱离烦恼的智慧，在当下仍有不小的市场需求。另一方面，前十里面，很少近几年的新书，宗教相关产品的书号限制明显。&lt;/p&gt;&lt;p&gt;&lt;img src="https://download.erp.booooks.com/richText/20240627/20240627183053082.png" alt="" data-href="" style=""/&gt;&lt;/p&gt;</t>
  </si>
  <si>
    <t>7528EA48-131E-4E09-BFBD-7C5AD9A56B0B</t>
  </si>
  <si>
    <t>大地母亲时代的来临（续约）</t>
  </si>
  <si>
    <t xml:space="preserve">《大地母亲时代的来临》自出版后，销售累计超过9万册，作品口碑好，市场认可度高。其中一部分销量来自作者学员稳定的回购。从2023年起6月起，央金也开始录制自己的短视频，热度稳步增长中，书的带货量较前几年有比较大的增长。这本书将于今年6月到期，特此申报。   </t>
  </si>
  <si>
    <t xml:space="preserve">；《大地母亲时代的来临》是央金拉姆修行经历和体悟的整合，是一本为现代忙碌女性而写的觉醒手册，帮助女性战胜内心的烦恼，找回温柔慈悲智慧，蜕变为美好的女人。女性的能量，是一种安静、感性、温暖、互助、给予、慈悲的阴性力量。好女人带来好世界。央金行者说：觉醒的女性，将重塑一个更美好的世界。央金玛歌舞觉醒法是央金的特有修行法门，方法很简单，只是在自己的家中唱歌、跳舞，在静心的音乐中回归，在自性的舞蹈里觉醒。这是来自观音耳根圆通法门的“歌中禅，觉之舞”，带领大家在真实生活中，获得平静而喜悦的觉醒。 </t>
  </si>
  <si>
    <t>；家，就是一个女人的道场；</t>
  </si>
  <si>
    <t xml:space="preserve">；妻贤夫安，女人是家庭的风水 </t>
  </si>
  <si>
    <t>&lt;p&gt;本书属于 哲学/宗教 赛道，此赛道市场需求量庞大且稳定。&lt;/p&gt;</t>
  </si>
  <si>
    <t>19FF5CFD-CFE9-4774-9CDD-FBFF0B1D2EFB</t>
  </si>
  <si>
    <t>念完哈佛念阿弥陀佛（续约）</t>
  </si>
  <si>
    <t xml:space="preserve">《念完哈佛念阿弥陀佛》自出版后，销售累计超过10万册，作品口碑好，市场认可度高。其中一部分销量来自作者学员稳定的回购。从2023年起，宇廷开始做自己的视频号，随着“宇廷觉学”短视频热度增加，书的销售较前几年有比较大的增长。这本书将于今年6月到期，宇廷也希望和果麦有着长期稳定的合作，特此申报。   </t>
  </si>
  <si>
    <t xml:space="preserve">；他是国民党陈诚将军的长孙。毕业于普林斯顿和哈佛MBA，曾为麦肯锡资深顾问。为了寻找生命的答案，他曾经出家为僧三年，在禅宗、汉传佛法、藏传佛法中找寻修心的方法；又到西藏、青海、云南、印度、尼泊尔，追随近百位高僧活佛学习。他以非凡的勇气和坦诚写下这本《念完哈佛念阿弥陀佛》，是希望“让认真寻找心性的朋友们，不必走弯路。在这本不一样的自传里，陈宇廷讲述了自己传奇的半生经历：在台湾的少年时光，在美国求学的生活，在投资银行和麦肯锡工作的岁月，出家求法的经历，和格莱美音乐家央金拉姆的传奇婚姻。 本书语言朴实，细节丰富，精彩纷呈。适合佛学爱好者、商务人士，以及一切对生活有疑惑的人。 </t>
  </si>
  <si>
    <t>；传奇公子半生自述，寻找生命答案的非凡旅途；</t>
  </si>
  <si>
    <t xml:space="preserve">；云何应住，云何降伏其心； </t>
  </si>
  <si>
    <t>B61DF13A-2068-4B3B-8DC7-8F40E44A57C0</t>
  </si>
  <si>
    <t>禅者的初心</t>
  </si>
  <si>
    <t xml:space="preserve">1972年，17岁的乔布斯第一次读到《禅者的初心》，由此开启自己的禅学之旅，铃木俊隆也成为他的精神导师。 “初心”在日语中意为“初学者的心”，是对一切抱持敞开态度，准备好去接受的心。 Stay Hungry,Stay foolish，乔布斯曾引用的这句名言，是对“初心”最好的注解。 禅修使乔布斯能心系一物，洞见本质，养成一种基于至简主义的审美观。 “做任何事情都是我们真实本性的表现，如果没有禅修，本性就很难被体现出来。” 乔布斯终其一生都在实践《禅者的初心》中这句话。 </t>
  </si>
  <si>
    <t>； 本书由铃木俊隆的美国弟子整理而成，是其代表作，英文初版于1970年。 中文版约6.25万字，作者用最简洁的语言，从日常生活情境切入，从坐禅姿势开始，阐明如何在生活中保持初心，实现禅心，指导人们如何修行。 铃木俊隆是用禅学影响西方人的宗师，这本书作为举世公认的禅学入门读物，英文版已畅销50多年，是苹果创始人乔布斯学禅的入门书。 本书鼓励读者活出自己，探索新生，通过修行来了悟自己的本心真性。 禅修在全世界的流行，在于能解决人们遇到的日常困惑，助人修身养性、减轻压力、充实生活、开显智慧，在树立人生观、世界观等方面都有积极作用。</t>
  </si>
  <si>
    <t xml:space="preserve">； 改变乔布斯人生轨迹的禅修入门书，庆山（安妮宝贝）推荐阅读。 </t>
  </si>
  <si>
    <t xml:space="preserve">； Stay Hungry,Stay foolish. ； 以觉察的方式度过每一天。 </t>
  </si>
  <si>
    <t>社科 哲学 宗教</t>
  </si>
  <si>
    <t>禅学，禅修，哲学，修心</t>
  </si>
  <si>
    <t>&lt;figure class="image"&gt;&lt;img src="http://file.guomai.cc/editor/1689584585429cf4f3g7a97804.png"&gt;&lt;/figure&gt;</t>
  </si>
  <si>
    <t>35741654-B127-43AC-AC2D-5D93B85B135E</t>
  </si>
  <si>
    <t>《数字经济大败局》</t>
  </si>
  <si>
    <t xml:space="preserve">第一次听到“香帅“的名字，是在得到app首页推送的课程里，一个粉色短发的美女老师映入眼帘。 极速查了下资料发现，这位粉色短发教授是这样—— 她曾任北大副教授、博导。 她也是极受欢迎的畅销书作家，高质高产，一年一本，累计45w+册，豆瓣均分7.4，得到课程超83万人付费订阅。 她研究金融，但又钟爱武侠，所以给自己的公众号起名“香帅的金融江湖“。 如果说要在经济和金融学界，找一位既具学术声望（功底硬），又贴近读者（数据好），又极富个人魅力（很美很酷）的学者，香帅可以说是唯一一位。 蚂蚁金服首席战略官陈龙评价香帅“她感兴趣的不是赚钱的秘笈、金钱的光环，而是尽力和读者沟通金融背后的逻辑。” </t>
  </si>
  <si>
    <t xml:space="preserve">；本书是一本以互联网企业为案例的经济学通俗读物。2005-2015，是中国经济崛起的十年，也是互联网行业，数字经济激荡发展的十年。在技术加持和资本助力下，互联网企业显示出比传统企业更高的增速、更耀眼的成绩，当然也有更极速的陨落。本书源于金融学者香帅多年的研究成果——数字经济。通过列举一个个曾经崛起、风光又轰然倒下的互联网平台，引出背后的经济学概念，从而给当下的平台、平台创业者一些启发。在不确定性愈演愈烈的当下，企业应该怎么做？如果危机将至，我们又该如何嗅到信号，识别风险？ ；在数字经济的江湖里，什么样的人能笑到最后。 </t>
  </si>
  <si>
    <t xml:space="preserve">；香帅重磅新作！揭示互联网企业失败背后的经济逻辑 </t>
  </si>
  <si>
    <t xml:space="preserve">；铁打的营盘流水的兵，铁打的用户流水的产品 ；眼见他起高楼，眼见他楼塌了！ ；数字经济版《大败局》 </t>
  </si>
  <si>
    <t>3|301</t>
  </si>
  <si>
    <t>&lt;p style="text-align:justify;"&gt;从开卷分类来看，属于经济理论。香帅以往的书都划分在“经济理论“和”个人理财“两个赛道里。&lt;/p&gt;&lt;p style="text-align:justify;"&gt;从当当/京东等电商平台分类来看，属于经管-经济-经济学通俗读物。&lt;/p&gt;</t>
  </si>
  <si>
    <t>GM342</t>
  </si>
  <si>
    <t>贾育楠</t>
  </si>
  <si>
    <t>F8234FC3-879A-468C-839C-50A08E416508</t>
  </si>
  <si>
    <t>你凭什么赚到钱</t>
  </si>
  <si>
    <t xml:space="preserve">1.经济下行，创业者低迷，鲜有人讲创业者故事。危中有机，需求一直在，就看怎么讲。 2.国策正刺激消费，重振民企，提升就业。《你凭什么赚到钱》可迎合号召，重拾创业者信心。 3.造星时代过去了，但素人逆袭正是潮流。年轻人无心关注”马云们“，因为距离太远，和自己不产生连接。用户更想看”和自己差不多的普通人“是如何成功的。 4.打开《你凭什么赚到钱》，里面不是马云、马化腾、刘强东、雷军、曹德旺、俞敏洪，而是近几年各细分赛道中小微创业者KOL，在当下更有说服力，且自带冲突和戏剧效果。 5.程前是全网商业访谈top 1，粉丝1000万+，以“程前视角“特写镜头为支点撬动“中国创业者”，极有可能产生化学反应。 </t>
  </si>
  <si>
    <t xml:space="preserve">；这是一本拆解真实创业案例、讲述创业故事并从中提炼商业干货、抒发创业情怀和梦想的商业书。作者是”程前朋友圈“主理人，全网商业访谈Top 1，粉丝逾1000万。截至目前，程前共采访了100多位中小微民企创业者。本书拟在100多位创业者中精选出一部分，以“程前视角”为切入点，用当下众多中小微民企创业者的激情创业故事重新点燃众多创业者的梦想，提供新思维、新角度、新模式，深度剖析以内容产业为代表的当下多种商业变现模式，辐射管理、认知、模式、赛道、内容创作、人性、读书等诸多领域，输出高认知商业干货，重振创业信心。用户以商业、经管读者、心怀梦想的创业者及商界人士为主，这与“程前朋友圈”的粉丝群体高度重合。 </t>
  </si>
  <si>
    <t xml:space="preserve">；拆解真实创业案例，提炼输出商业干货，让创业者少走弯路 </t>
  </si>
  <si>
    <t xml:space="preserve">；天下熙熙，皆为利来；天下攘攘，皆为利往。——先秦《六韬引谚》 ；利者，义之和也。——《周易·文言》 ；久利之事勿为，众争之地勿往。——曾国藩 </t>
  </si>
  <si>
    <t>经管/创业</t>
  </si>
  <si>
    <t>创业</t>
  </si>
  <si>
    <t>&lt;p&gt;2022图书出版行业营销白皮书：医疗健康、金融理财书需求增加——后疫情时代消费者观念发生改变，对健康和金融知识将会越来越重视，预计这两个类型的图书市场将会稍有扩展。&lt;/p&gt;&lt;p&gt;&amp;nbsp;&lt;/p&gt;&lt;p&gt;2023年大众生活和工作节奏逐渐回归正常，但外界宏观环境依然充满了不确定性。尤其经济下行，民企萎靡，就业疲软，在这个背景之下，无论是对个人还是对企业，不确定性、变革、周期、危机、管理等等都是关注焦点，迷茫时期，就需要直击痛点，《你凭什么赚到钱》作为商业、创业类相关图书会成为应对这些不确定性的优选。&lt;/p&gt;&lt;p&gt;&amp;nbsp;&lt;/p&gt;</t>
  </si>
  <si>
    <t>32CEA12D-A98B-454C-9563-B326E7DCB3DC</t>
  </si>
  <si>
    <t>高效盈利法则</t>
  </si>
  <si>
    <t xml:space="preserve">海参哥，本名沈文君，草根出身，17岁投身电商领域，卖过围巾、太阳镜、燕窝等，凭借卖海参赚到了第一桶金，因而得名。 2020年入驻抖音，通过拍摄如何创业、如何提高财商思维、如何提高情商等短视频火遍大江南北，采用疯狂建立切片账号方式拓展个人影响力，是现象级抖音知识类博主，抖音矩阵超过2000万粉丝，是目前除了博商外拥有抖音最大的矩阵号模式。圈内更是将其与另外一位商业大IP张琦做类比，称为“北海参、南张琦”。 目前海参哥非常愿意出版一本商业类图书，指导那些缺乏资源和背景的创业者如何灵活适应当前流量市场，探寻企业的盈利之道。同时，也为传统行业老板提供思维转型的指引，助力他们成功进军新市场。 </t>
  </si>
  <si>
    <t xml:space="preserve">；《高效盈利法则》是一本企业管理类图书，助力企业实现高利润盈利模式。作者是；商业流量领军人海参哥。海参哥17岁投身电商领域，有丰富的企业实战经历。头衔包括：商业变现领域天花板、全网现象级IP幕后操盘人、为优秀企业流量赋能。他善于紧跟互联网电商行业的潮流，敏锐捕捉市场机遇，巧妙运用流量思维，迎接每个风口。本书旨在指导那些缺乏资源和背景的创业者如何灵活适应当前流量市场，探寻企业的盈利之道。也为传统行业老板提供思维转型的指引，助力他们成功进军新市场。为各大中小企业家、创业者、达人等实现高效盈利。 </t>
  </si>
  <si>
    <t xml:space="preserve">；巧妙运用流量思维，助力企业实现高利润盈利模式 </t>
  </si>
  <si>
    <t xml:space="preserve">；企业最大的本分是盈利，最大的慈善是商业获得成功——乔布斯 </t>
  </si>
  <si>
    <t>3|302</t>
  </si>
  <si>
    <t>&lt;p&gt;社科-经济与管理-企业管理&lt;/p&gt;&lt;p&gt;&lt;img src="https://download.erp.booooks.com/richText/20240701/20240701150152835.png" alt="" data-href="" style=""/&gt;&lt;/p&gt;</t>
  </si>
  <si>
    <t>A722A367-4785-44D3-A18E-BD43CFBB370D</t>
  </si>
  <si>
    <t>德胜员工守则</t>
  </si>
  <si>
    <t xml:space="preserve">《德胜员工守则》，一本德胜洋楼有限公司内部使用的小册子，以公司的规章制度为主要内容，却在出版后重印38次，销量超过50万册，被誉为中国企业的管理奇书。目前本书在机械工业出版社的版权到期，故而提报。 </t>
  </si>
  <si>
    <t xml:space="preserve">；《德胜员工守则》是一本以德胜洋楼有限公司的规章制度为主体的管理类图书。作者是德胜洋楼有限公司。周志友汇编。聂圣哲将西方管理和中国企业的实际相结合，创立了极具特色的中国企业管理体系。全体德胜人又将这套体系进行完善，做出重要的探索与贡献。它收录了德胜对员工各类行为规范，包括报销、采购、质量监督、安全管理甚至个人卫生、工作习惯。这套管理体系被誉为改革开放后中国企业管理的指南和范本。它最重要的是将农民工改造成高素质的产业工人，遵守诚实、勤劳、有爱心、不走捷径的品质。阅读本书，是一场如何成为现代企业公民的人格更新和思想洗礼。 </t>
  </si>
  <si>
    <t xml:space="preserve">；仅凭规章制度就能在中国企业盛行20年的管理界奇书 </t>
  </si>
  <si>
    <t xml:space="preserve">；一个不遵守制度的人是一个不可靠的人。一个不遵守制度的民族是一个不可靠的民族。——聂圣哲 </t>
  </si>
  <si>
    <t>5E4C0485-D428-4452-B0D9-A93924683472</t>
  </si>
  <si>
    <t>勤商日历2025</t>
  </si>
  <si>
    <t xml:space="preserve">勤商日历是刘润团队推出的一款的商业知识日历。2024年与果麦合作后，我们打造了全新的活页笔记本形式的日历，整体合作过程顺畅、交印及时、销量可观，因此双方决定继续合作2025年的日历。 </t>
  </si>
  <si>
    <t xml:space="preserve">；中国知名商业顾问、百万畅销书作者刘润助你365天勤练商业基本功。从2020~2024，《勤商日历》在润米端平均年销12273册。2024年版，润米销售10723册，果麦销售10000册。勤商日历是一款同时满足商业知识学习与OKR目标管理功能的日历产品。周一到周五，每天一张图、一个商业知识点，助力每日高效学习；周六复盘，周日计划，帮助你把有效经验快速内化；制定年度OKR，做好全年规划，加入季度规划和年度总结，帮你回顾每个阶段得失，持续改进。一本日历，搞定全年计划和商业学习。通过高效学习，制定目标，每周复盘，制定计划，帮助你把生活焦点放在自我提升上，充实每一天。 </t>
  </si>
  <si>
    <t xml:space="preserve">；每天翻一页，轻松学商业 </t>
  </si>
  <si>
    <t xml:space="preserve">；搞钱必学的商业思维。互联网人必备，OKR目标管理法。努力成为更好的自己。企业定制，送礼佳品。 </t>
  </si>
  <si>
    <t>&lt;p&gt;开卷分类：生活休闲&amp;gt;生活&amp;gt;生活百科&lt;/p&gt;&lt;p&gt;当当分类：图书&amp;gt;文化&amp;gt;文化产业&amp;gt;《故宫日历》&lt;/p&gt;&lt;p&gt;&amp;nbsp;&amp;nbsp;&amp;nbsp;&amp;nbsp;&amp;nbsp;&amp;nbsp;&amp;nbsp;&amp;nbsp; &amp;nbsp; &amp;nbsp; &amp;nbsp; &amp;nbsp; &amp;nbsp; 图书&amp;gt;管理&amp;gt;一般管理学&amp;gt;管理学&amp;gt;《勤商日历》&lt;/p&gt;</t>
  </si>
  <si>
    <t>3FCEC855-D420-48CF-B804-1EB5222E7C56</t>
  </si>
  <si>
    <t>胖东来之道</t>
  </si>
  <si>
    <t xml:space="preserve">很早就注意到胖东来，因为它不仅大火，口碑也极好。 抖音、小红书，播放和点赞少则几万，多则百万，网友留言无差评。 微博三天两头上热搜，话题阅读量破亿。 微信、百度指数都很高。 胖东来甚至已经成了许昌旅游必去景点。 马云说胖东来引发了中国零售商的新思考。 雷军去考察过，说它是中国零售业“神”一般的存在。 应该有一本胖东来官方认可的书，讲透这个公司的故事和理念。 那就是我们这一本了! </t>
  </si>
  <si>
    <t xml:space="preserve">；这是胖东来创始人于东来总结自己经商和为人之道的一本书。所有文字均来自于东来本人。于东来说：胖东来不只是企业，还是学校；不只在经营，更是在传递理念。本书拟分价值观念、企业经营、生活理念三部分，系统性梳理于东来借由胖东来所传递思想的精粹——真正以人为本，对客户的服务做到极致，对员工最大程度地信任和激励。月初我和贺老师拜访了胖东来总部，已经与其品牌部达成合作意向，并得到一些可供使用的材料。虽然还不确定这本书未来的最终形态，但都感到，非常有必要出版这样一本书，记录下胖东来的故事和理念，因为它是中国商界独一份儿的存在。 </t>
  </si>
  <si>
    <t xml:space="preserve">；“东来哥”亲述自己的经商理念和为人之道。 </t>
  </si>
  <si>
    <t xml:space="preserve">；勿以恶小而为之，勿以善小而不为。 </t>
  </si>
  <si>
    <t>胖东来,于东来</t>
  </si>
  <si>
    <t>&lt;p&gt;&lt;strong&gt;商业书用户最感冒的，一是头部公司、商业名人，二是热度高的本土化案例。&lt;/strong&gt;&lt;/p&gt;&lt;p&gt;&lt;strong&gt;这两条，《胖东来之道》全都占了。&lt;/strong&gt;&lt;/p&gt;</t>
  </si>
  <si>
    <t>GM141</t>
  </si>
  <si>
    <t>谭思灏</t>
  </si>
  <si>
    <t>FA680B0B-CD90-4C8A-B550-7238126C01AF</t>
  </si>
  <si>
    <t>白象是如何成为国民品牌的</t>
  </si>
  <si>
    <t xml:space="preserve">白象近几年赚足了流量，各种话题层出不穷，销量迅速增长，俨然从一个低调的民族企业变成了网红级别的国民品牌。不论是从商业案例，还是满足大众的好奇角度，均值得书写和传播。白象自身也有通过图书传播其中国面理念的文化建设需求，于是，双方经过沟通，达成合作意向。 </t>
  </si>
  <si>
    <t xml:space="preserve">；本书由作家杨杨执笔，通过采访白象内部员工以及搜集相关资料，围绕“白象如何通过工业的手段，将中国传统的美食还原出来，服务更多的人”这一核心商业理念，呈现白象在26 年的发展历史中扎实的实践过程，展现出白象26 年来专注“做好一碗中国面”的理想、行动以及所取得的优异的市场表现，讲述了白象品牌被大众追捧的原因——友好、负责任、实实在在的企业价值观是如何在经营中产生力量的。 </t>
  </si>
  <si>
    <t xml:space="preserve">；用极致的产品主义再造传统产业。 </t>
  </si>
  <si>
    <t xml:space="preserve">；工匠精神 ；企业良心 </t>
  </si>
  <si>
    <t>&lt;p&gt;热度高的本土化案例，是商业书的一条突围之路。&lt;/p&gt;&lt;p&gt;&amp;nbsp;&lt;/p&gt;</t>
  </si>
  <si>
    <t>1CF6CCF5-4FC7-47DA-915C-5C89B488045D</t>
  </si>
  <si>
    <t xml:space="preserve">光爷推荐的选题。 光爷听一位插画师朋友说，他们“瞎写”圈有个哥们叫朱敬一，他的字是瞎写界最贵，一幅一万块起步，大致长这样—— 在朱敬一的访谈中，他大大方方承认：我就是学村上隆的。 那么，村上隆是谁？ 他是一件作品卖5亿的鬼才艺术家， 28岁时连一幅画都卖不出去， 36岁还在吃过期便当存活， 41岁突然飞黄腾达，与LV出联名包， 以艺术之名向各个领域进攻，来势凶猛，横扫全球， 令壁垒森严的当代艺术界羡慕嫉妒恨。 41岁那年，村上隆到底看清了什么？ 答案在他44岁出版的《艺术创业论》里。 </t>
  </si>
  <si>
    <t xml:space="preserve">；村上隆，一件作品卖5亿的鬼才艺术家，28岁时连一幅画都卖不出去，36岁吃过期便当存活，41岁突然飞黄腾达，与LV出联名包，以艺术之名向各个领域进攻，令壁垒森严的当代艺术界羡慕嫉妒恨。村上隆在44岁时出版的《艺术创业论》里，把自己的破局之道和盘托出：艺术家就是商人；艺术需要世界水准的行销策略；艺术是人类业障的最底层也是核心，不凝视自己心底最混浊的部分，就无法创造出让世界认可的作品…… ；转给玩短视频小红书，写歌写网文，做品牌搞IP的朋友：村上隆，就是你苦等多年的贵人！ </t>
  </si>
  <si>
    <t xml:space="preserve">；短视频小红书，写网文搞IP，就学村上隆！ </t>
  </si>
  <si>
    <t xml:space="preserve">；天下熙熙皆为利来 ；价值核（阅读价值）；中国有位同样很贵的艺术家刘小东（《三峡好人》男主角，他的画共卖了6800万人民币），对村上隆的评价特别有意思： ；让我给村上隆中文版书作序，我异常激动，因为村上隆与我全然陌生，一看就知道完全是两条战线的敌人，向敌人学习很刺激。我马上想起三年前村上隆在台北做的一次演讲，哪里是艺术家的演讲，完全是天王级的演出。在大型体育场，搭上神坛，各种不逊于周杰伦的演出灯光照在台上神秘走来的留着小胡子的小胖子——村上隆。票价很贵，台下上万人。麦克风传出他的高呼：要想成功就必须在美国出名!成功就是金钱!钱——钱——钱啊!从没见过演讲能如此壮观，极尽奢华与嚣张。从没见过艺术家如此大呼金钱，更没见过艺术家能影响如此众多普通观众。他的名气没有因为我的不屑而有任何削弱，他出书、雇人、作势，以艺术之名向各个领域进攻，来势凶猛，横扫全球。为作品变成商品而欢呼，为作品卖出天价而高喊。完全没有传统艺人的谦逊，也没有知识分子的躲闪，迎着属于他或不属于他的潮流，一浪接着一浪，勇往直前而无任何愧色。没有杨心一的奇思妙想让我写序，我不会研究这个家伙，因为他太过嚣张，甚至让我掺杂许多忌妒的愤怒。翻开他的书，甭看内容，只瞄几眼小标题就能气得你乱蹦：“艺术需要世界水准的行销策略”,“为什么我的作品能卖一个亿”,“媒体炒作提高艺术作品的价值”,“艺术是发挥想象力的生意”,“要产生价值注解比才能重要”,“事前周旋是展览成功的关键”…… ；赤裸裸的真言，句句让你心跳，让你坐立不安。不能再坐以待毙，马上杀将出去，翻云覆雨。时代转瞬即逝，来不及思考，没人搭理你的矜持，去折腾吧，世界没有时间了，命运乱了，世界是抢来的……这就是今天的消费时代。接受不接受这个时代不是个问题，因为这个时代根本就不在乎你。这是一本不得不读的书，尤其是我们学艺以及从艺的东方人。“敌人”看了消除误解，朋友看了更加佩服。虽然村上隆的身上存在着许多争议，有人唾弃他的无底线，也有人赞赏他的极致商业精神和诚恳，但不可否认的是，《艺术创业论》在同类素材中应该算是顶级的供给之一，对于在内卷中苦苦挣扎、希望找到破局希望的内容从业者来说，这本书在道和术的层面都具有一定的参考价值。若能帮到这些人，造福亿万内容创业者，也是有意义的。 </t>
  </si>
  <si>
    <t>3|303</t>
  </si>
  <si>
    <t>&lt;p&gt;可以放在市场营销赛道，也可以细分归类在内容创业赛道。&lt;/p&gt;&lt;p&gt;&amp;nbsp;&lt;/p&gt;&lt;p&gt;开卷-销售/营销：&lt;/p&gt;&lt;p&gt;&amp;nbsp;&lt;/p&gt;&lt;p&gt;2023年，424万&lt;/p&gt;&lt;p&gt;2022年，300万&lt;/p&gt;&lt;p&gt;2021年，355万&lt;/p&gt;</t>
  </si>
  <si>
    <t>GM328</t>
  </si>
  <si>
    <t>林昕韵</t>
  </si>
  <si>
    <t>6160132A-98C1-4001-96A2-0CCB4C1A0BD6</t>
  </si>
  <si>
    <t>财富觉醒</t>
  </si>
  <si>
    <t xml:space="preserve">在外交学院教授施展的课堂上，路总发现他的同桌是个奇人——年纪轻轻，当年高考不到300分，如今管理几十亿美金资产。他还有个朋友是社群大牛，叫“剽悍一只猫”（代表作《一年顶十年》成绩30万册）。 </t>
  </si>
  <si>
    <t xml:space="preserve">；《财富觉醒》是一本教你挣钱的书，作者胡钦元，分享亲测有效的经验。你现在一文不名，或者你已挣到了一些钱，都一样，凭运气挣的钱，一定能凭实力输光。想要真正创造财富并能享受财富，你需要重新建立财富观。全书分两部分，上部讲“打地基”，帮读者改变底层认知；下部讲“盖楼”，如何在地基之上创造财富。 </t>
  </si>
  <si>
    <t xml:space="preserve">；理念认知+操作方法，一本教你赚钱的书 </t>
  </si>
  <si>
    <t xml:space="preserve">；好生活，好未来 </t>
  </si>
  <si>
    <t>3|304</t>
  </si>
  <si>
    <t>08FB7897-633D-457E-B531-C0FA7AE8796B</t>
  </si>
  <si>
    <t>财富的真相</t>
  </si>
  <si>
    <t xml:space="preserve">李笑来打算写一套“家庭商学院”系列丛书，来说明这个时代给予普通人的红利：人在家中坐，就能改变认知，进而改变命运。 《财富的真相》一种学校不教、父母不会、人人想要的知识 《学习的真相》先知后学，不止事半功倍 《投资的真相》投资会放大你所有弱点，你能坚守真理吗？ 《家庭教育的真相》要鸡鸡自己，放过孩子 《健康的真相》人体每天新增3000亿个细胞 《幸福的真相》不幸的家庭各有不幸，幸福的家庭个个如一 《销售的真相》一种长期被鄙视、远远被低估的工作 《沟通的真相》眼里有多少人，就能成多大事儿 《拥抱变化》想赢怕输者，必败 本书是该系列的第一本，目前已完成初稿，预计今年上市。 </t>
  </si>
  <si>
    <t xml:space="preserve">；《财富的真相》是一本向大众普及财富底层逻辑的书，作者是李笑来。他指出，财富的唯一正常来源是“生产”，而材料、知识等生产资料，溯源到最后都是“时间”的衍生物。因而，时间是我们每个人终生唯一的生产资料，改变对时间的观念，才能根本上重塑我们的财富观，避免贱卖我们的时间，而是把时间花费在有复利效应的工作上。每天进步一点点，时间会帮你实现指数级的增长。 </t>
  </si>
  <si>
    <t xml:space="preserve">；花掉时间赚到钱，人人都能白手起家。 </t>
  </si>
  <si>
    <t xml:space="preserve">；唯有读书和赚钱，才是一个人最好的修行，前者使人不惑，后者使人不屈。——稻盛和夫 </t>
  </si>
  <si>
    <t>理财,赚钱,李笑来,财富</t>
  </si>
  <si>
    <t>BA273A5D-4CA4-45A3-9D76-18CEA50519F4</t>
  </si>
  <si>
    <t>非暴力沟通（漫画版）</t>
  </si>
  <si>
    <t xml:space="preserve">《非暴力沟通》在中国已卖出超过300万册（开卷），汇集了作者马歇尔50多年来与学生面对面交流、处理沟通问题的真实案例，和由此总结出的解决方法。 我们拜访了《非暴力沟通》的出版方华夏出版社，表示果麦希望做一本给11岁孩子的《非暴力沟通（漫画版）》，帮助孩子们学会与自己、家人、朋友畅快沟通、和谐相处。华夏社对此十分感兴趣，表示只要有可行方案，他们一定帮忙跟版权方沟通。 </t>
  </si>
  <si>
    <t xml:space="preserve">；这是一本帮11岁孩子学会与他人畅快沟通的漫画书，《非暴力沟通》官方少年版，漫画改编者为果麦。作者马歇尔·卢森堡是非暴力沟通理论创始人，多年来有效化解了亲密关系、校园、种族等领域的冲突，相关书籍畅销全球。《非暴力沟通（漫画版）》主张孩子在遭遇言语冲突时，通过“客观观察-表达感受-挖掘需求-提出请求”四步骤化解冲突，不指责他人，不压抑天性，清晰表达需求和价值观，从而更快乐地成长。漫画版改用孩子易懂的语言，用画面对知识点和案例做直观呈现，并加入互动环节，让孩子应用好非暴力沟通，勇敢应对成长烦恼。 </t>
  </si>
  <si>
    <t xml:space="preserve">；扔掉“暴力的武器”，掌握“爱的语言”，做一个平和、幸福的人。 </t>
  </si>
  <si>
    <t xml:space="preserve">；软语息怒，恶言引火。——所罗门王 ；对人的了解是通过心，而不是通过眼睛或智力。——马克·吐温 ；有话好好说。——俗语 ；语言是窗，或者是墙。——鲁思·贝本梅尔 </t>
  </si>
  <si>
    <t>4|401|40103|4010304</t>
  </si>
  <si>
    <t>&lt;p&gt;开卷：少儿&amp;gt;漫画-连环画&lt;/p&gt;&lt;p&gt;当当：童书&amp;gt;动漫&amp;gt;漫画&lt;/p&gt;</t>
  </si>
  <si>
    <t>GM333</t>
  </si>
  <si>
    <t>张迿</t>
  </si>
  <si>
    <t>自研组</t>
  </si>
  <si>
    <t>少儿事业部</t>
  </si>
  <si>
    <t>D3AF15A3-3E11-417D-96D7-DBBAEBFC6B93</t>
  </si>
  <si>
    <t>漫画版《苏东坡传》</t>
  </si>
  <si>
    <t xml:space="preserve">林语堂的《苏东坡传》将在2027年成为公版。我们希望将这部传记经典改编为一套体现东方美学和诗意的漫画作品，赋予这部经典作品更新颖更有特色的面貌，好在即将到来的市场竞争占据优势。 “半小时漫画”系列的成功证明，依托历史人物和真实事件，以二次元手段进行改编，展现传统和经典的魅力，这样的文化产品人民群众喜闻乐见，且愿意为之买单。而国产动画电影《长安三万里》的出圈，也展现出近年来中华优秀传统文化在当代社会中越来越受到关注。 同时，我们相信，苏轼这样典型形象的魅力能够穿越时空，持续传递给后来的中国人力量。 </t>
  </si>
  <si>
    <t xml:space="preserve">；这是一套根据林语堂《苏东坡传》改编而成的漫画。由著名漫画家颜开执笔，将21万字的原著改编为362则四格漫画，用生动流畅的漫画语言讲述苏轼从年少成名到三次被贬，从安居一隅到洒脱过完一生的传奇人生。林语堂原著最有价值的部分是第三和第四卷，集中讲述苏东坡壮年后如何豁达面对命运的波澜起伏，迎来文学创作巅峰。而我们通过漫画改编，方便读者快速切入最精彩的内容，了解伟大词人一生的悲欢离合，感受千古名句背后的喜怒哀乐。苏东坡是中华文化巨匠，他的文化思想精髓已深深融入了中国人的精神血液。这部漫画则是一次可以在45分钟内完成的传统文化与中国人精神的寻根之旅。 </t>
  </si>
  <si>
    <t xml:space="preserve">；见证苏东坡的人生沉浮，完成中国人的文化寻根之旅。 </t>
  </si>
  <si>
    <t xml:space="preserve">；大江东去，浪淘尽，千古风流人物。 </t>
  </si>
  <si>
    <t>漫画</t>
  </si>
  <si>
    <t>漫画 国学经典</t>
  </si>
  <si>
    <t>&lt;p&gt;用漫画方式体现传统文化魅力，这条赛道的开辟二混子的“半小时”系列功不可没，以手绘漫画和幽默诙谐的语言文字去解读历史故事和传统经典，取得巨大的商业性成功。&lt;br&gt;&amp;nbsp;&lt;/p&gt;</t>
  </si>
  <si>
    <t>C1BD4FD1-3DF5-49B0-A0F3-43281221A526</t>
  </si>
  <si>
    <t>闪闪发光的我</t>
  </si>
  <si>
    <t xml:space="preserve">2019年读客《小学生心理学漫画》大火，截止目前已出版近50册，累计销量超400万册，且市面上接连出现大量同质化的心理学漫画。这些爆品一方面证明小读者及家长需求的旺盛和赛道潜力，一方面也暴露了供给的问题。除了用幼稚且不好笑的漫画故事和说教文字解释心理学，我们真的没有办法为小读者提供更好的心理自助产品了吗？答案是一定有。 在研究了英美日心理自助类童书版权后，我们找到了一个形式新颖、材质优质的少儿心理自助新选题，一套温暖的、能让孩子变得更幸福的书，完整选题名《闪闪发光的我：给孩子的积极心理学》（共4册）。 </t>
  </si>
  <si>
    <t xml:space="preserve">；一套写给孩子的趣味心理自助互动书，包括快乐、自信、勇敢、不焦虑四册。英国资深童书作家创作，少儿心理学家担任图书顾问，新锐插画师绘制全本彩插。有别于市面上泛滥的、漫画“不好玩的故事和大道理”的心理书，；本书更贴近孩子，更具指导性，一读一玩就有效。本书如一个真正关心孩子、可亲可爱的心理健康辅导员，用启发性的语言和孩子交流。让孩子玩玩测试、记录、涂色等互动游戏，了解自己，获得认同和释放。再看看心理学常识，理解情绪、烦恼背后的原理，破解技巧也更好操作。综上，是给孩子的日常心理保健书，让孩子学会爱自己，用积极的思维方式变得更快乐、幸福。 </t>
  </si>
  <si>
    <t xml:space="preserve">；让孩子既懂自己又懂心理，才会健康快乐爱自己！ </t>
  </si>
  <si>
    <t xml:space="preserve">；1、要树立健康第一的教育理念。——习近平 ；2、一个不能获得心理正常发展的儿童，可能终其身只是一个悲剧。——陶行知 ；3、幸福的首要条件在于健康。——美国天文学家柯蒂斯 </t>
  </si>
  <si>
    <t>4|401|40104</t>
  </si>
  <si>
    <t>&lt;p&gt;&lt;strong&gt;少儿心理自助（7~12岁）&lt;/strong&gt;&lt;/p&gt;</t>
  </si>
  <si>
    <t>GM296</t>
  </si>
  <si>
    <t>吴亚雯</t>
  </si>
  <si>
    <t>周颖琪组</t>
  </si>
  <si>
    <t>5BFD3917-4323-4447-B920-1417829DAF6F</t>
  </si>
  <si>
    <t>没有一片海洋不经历风暴</t>
  </si>
  <si>
    <t xml:space="preserve">毕淑敏老师在节目《开讲啦》，以及在和俞敏洪、董宇辉等人的对谈中多次聊过她十几岁时的生活，分享了她对成长的理解。这些话题在她以往的散文中也都有体现。 当下青少年的心理问题越来越引起关注。但正如抑郁情绪不是抑郁症，许多青少年并不是真的需要诊断或治疗，只是需要找个人聊一聊。 毕淑敏老师所展现的热心、亲切、爱聊天的奶奶形象，是最合适的。文学性的讲述比问诊能更细水长流地对孩子进行心理按摩。 这也是为何，我最终选择做一本针对青少年成长烦恼的散文自选集，希望通过直击痛点，指出青春期的烦恼，给予中学生们启示和鼓励。 </t>
  </si>
  <si>
    <t xml:space="preserve">；本书是以青少年成长励志为主题的散文自选集，围绕常见的成长问题，精选了毕淑敏近十年的30篇散文。书中以中学生的口吻，提出了5个他/她在生活和成长过程中遇到的烦恼，包括“厌学”“不会沟通”“玻璃心”“自卑”和“假装开心”。每个问题所在的章节都囊括了作者的多篇散文，从不同角度、利用不同的故事给予答案和启示。作者将困扰青少年的成长问题和自身经历相结合，以平等交流的方式告诉读者，没有一个人的成长是一帆风顺的，我们要做的，是抵抗风暴，勇敢破浪。 </t>
  </si>
  <si>
    <t xml:space="preserve">；毕淑敏与青少年的一场心灵对话。 </t>
  </si>
  <si>
    <t xml:space="preserve">；千磨万击还坚劲，任尔东西南北风。 </t>
  </si>
  <si>
    <t>少儿励志,散文,文学</t>
  </si>
  <si>
    <t>成长励志</t>
  </si>
  <si>
    <t>GM273</t>
  </si>
  <si>
    <t>方舟</t>
  </si>
  <si>
    <t>68231776-0488-434A-84DE-DC8E56B35D1B</t>
  </si>
  <si>
    <t>“陪你走过青春期”系列</t>
  </si>
  <si>
    <t xml:space="preserve">在看到版代推送的《 “陪你走过青春期”系列：像你这样的酷女孩 》这本书后第一个感觉就是：如果在我十几岁的时候看到它就好了！然后赶紧把这个系列全看了一遍。 这是一套从孩子生理、心理、以及情感关系各个方面讲述青春期重要知识的科普书，它不仅画风轻松，内容也十分简洁清晰。 世界卫生组织将青春期的年龄范围规定在10-20岁之间，但人类大脑发育成熟大约需要25年。在思想还未成熟，就要面对身体心理上巨大变化的孩子们，是需要有一个声音告诉他们：这些变化都是正常的，不要因此慌张和自卑。 我们希望孩子们感受到青春期变化的美妙之处，而不是去对抗它。 </t>
  </si>
  <si>
    <t xml:space="preserve">；“陪你走过青春期”系列共5本，是一套关于青春期的科普读物。这是由西班牙语言学家、教育家诺拉·罗德里格斯创作的的科普漫画。它用俏皮的语气和幽默的插画将重要科普知识友好地呈现。书中有丰富的提示框、对话和互动练习，增加实用性和趣味性。打破了对青春期变化羞于启齿的现象，告诉孩子们许多变化都是正常的。并且提供简单实用的建议。这个系列由《像你这样的酷女孩》《像你这样的酷男孩》《情绪过山车》《我们既相似又不同：家人、朋友和暗恋对象》《网络世界与健康成长》5本组成。从生理、心理、人际关系等方面，全面而细致地解决青春期烦恼。 </t>
  </si>
  <si>
    <t xml:space="preserve">；打破刻板印象，帮助孩子坦然面对青春期。 </t>
  </si>
  <si>
    <t xml:space="preserve">；青春期早知道这些就好了。青春时期的任何事情都是考验——史蒂文森 ；永远有人正青春。 </t>
  </si>
  <si>
    <t>图书&gt;亲子/家教&gt;亲子关系</t>
  </si>
  <si>
    <t>&lt;p style="text-align:justify;"&gt;&amp;nbsp;&lt;/p&gt;&lt;p style="text-align:justify;"&gt;少儿科普百科/家庭教育&lt;/p&gt;</t>
  </si>
  <si>
    <t>GM218</t>
  </si>
  <si>
    <t>徐月溪</t>
  </si>
  <si>
    <t>BE631CDF-B518-4D29-BFCD-C5FB6E7F2D6A</t>
  </si>
  <si>
    <t>中华经典故事（暂名）</t>
  </si>
  <si>
    <t xml:space="preserve">易中天老师讲中国传统文化，总是能将经典讲得深入浅出，有趣好懂。 《中华经典故事》是易老师作品中比较重要能打的一个系列，2019版累计发货9万多套，单册数据也很可观。   该套系包含《论语（上）》《论语（下）》《庄子》《孟子》《周易》《禅宗》共6册，是易老师写给孩子的国学启蒙书，也适合想找好读百搭的经典启蒙入门基础款的大众读者。本次再版，将重新修订内文及插图，确保内容安全无误。     </t>
  </si>
  <si>
    <t xml:space="preserve">；《中华经典故事》包含《论语（上）》《论语（下）》《庄子》《孟子》《周易》《禅宗》共6册。易中天写给孩子的国学启蒙，无需半点古文基础，听故事得孔孟庄子周易真传，借先哲之眼看世界。《论语》说，通过教育，使人真正成为人，真正的人，是真实、自由、快乐而有礼的。《周易》说，学了周易，临危不惧。深奥难懂的《周易》，其实很容易。《庄子》说，人人都是有用的，人人可以不一样。相比于苦日子还是好日子，真实不真实，自由不自由才更重要。真正为他好，就应该让他走自己的路，哪怕他会摔跟头。《孟子》说，做人就做大丈夫，女孩也一样。他告诉我们：清清白白做事，堂堂正正做人。承认错误不丢人，反而能赢得尊重。这些元典级的处世智慧，在易中天的故事中我们慢慢明白。 </t>
  </si>
  <si>
    <t xml:space="preserve">；孔孟庄周，老祖宗更会教孩子 </t>
  </si>
  <si>
    <t xml:space="preserve">；半部论语治天下 </t>
  </si>
  <si>
    <t>4|401|40105</t>
  </si>
  <si>
    <t>&lt;p&gt;开卷-少儿国学经典&lt;/p&gt;&lt;p&gt;2024前4个月：328万&lt;/p&gt;&lt;p&gt;2023：1087万（前4个月349万）&lt;/p&gt;&lt;p&gt;2022：1238万&lt;/p&gt;&lt;p&gt;2021：1475万&lt;/p&gt;&lt;p&gt;查询开卷，少儿国学经典赛道近三年总销量均在1000万以上，虽有小幅下跌，但少儿国学经典细分类在整体少儿图书市场中占比较稳定，且2023年在短视频电商渠道中通过内容和销售的不断转化，码洋比重远远高于其他渠道。&lt;/p&gt;&lt;p&gt;&lt;img src="https://download.erp.booooks.com/richText/20240517/20240517104608653.png" alt="" data-href="" style=""/&gt;&lt;/p&gt;&lt;p&gt;&lt;img src="https://download.erp.booooks.com/richText/20240517/20240517104617229.png" alt="" data-href="" style=""/&gt;&lt;/p&gt;&lt;p&gt;&lt;img src="https://download.erp.booooks.com/richText/20240517/20240517105344194.png" alt="" data-href="" style=""/&gt;&lt;/p&gt;&lt;p&gt;总体来看，少儿国学经典赛道呈现出总盘大、需求稳定的特点。&lt;/p&gt;</t>
  </si>
  <si>
    <t>EB4AC7C6-7359-4763-9AE3-8EA73EDC0658</t>
  </si>
  <si>
    <t>汉字可以这样学（4册）</t>
  </si>
  <si>
    <t xml:space="preserve">和常青藤爸爸合作《漫话小古文》后，对方很认可我们的策划和产品，基于对方在自己私域流量里3个月带货4.8万册《漫话小古文》，可以看到其粉丝黏性可观；对于小学生的家长们，给孩子选书，会优先选有助于孩子学习的产品。 “减少错别字”是老生常谈了，但这其实是语文学习中最大的难题之一，也是大多数家长辅导孩子功课的痛点。 基于以上考虑，我们提报这套识字产品。 </t>
  </si>
  <si>
    <t xml:space="preserve">；这是一套给5-7岁小学生的字源识字书，内容源于常青藤爸爸APP2021年上市的《字源识字》课程。图书产品计划将其从简到难分为四册，帮助学生从一个字源、字根，构建一个大的识字网络，从而形成清晰的思维导图，真正掌握识字的方法和规律。本套书也重在解决识字量和识字能力的问题，为孩子进入自主阅读打下牢固的基础，完成字、词、句和文学常识的基础积累。这套书不同于市面上的识字书，它从字的本源出发，让孩子明白为什么这个字这样写，从而大大减少写错的可能性。字源识字法有趣、多变，还有好玩可爱的插图，好记的顺口溜，让内文更轻松、好读，是孩子感兴趣的学习方式。 </t>
  </si>
  <si>
    <t xml:space="preserve">；这样识字记得牢，错得少。 </t>
  </si>
  <si>
    <t xml:space="preserve">；汉字是中国文化之根。 </t>
  </si>
  <si>
    <t>&lt;p&gt;少儿识字&lt;/p&gt;</t>
  </si>
  <si>
    <t>GM227</t>
  </si>
  <si>
    <t>谢云蔚</t>
  </si>
  <si>
    <t>韩栋娟组</t>
  </si>
  <si>
    <t>423E7B32-BC4B-4568-88B8-2621FCFC8CE2</t>
  </si>
  <si>
    <t xml:space="preserve">这是李蕾老师在樊登APP上的另一个系列课程，叫“李蕾老师讲诗词”，售价79元，目前更新到了第10期，累计播放量已经超过650万次。 之前有其中5期的版权给了上海文艺，合成一个叫《春山可望》的小书，从策划到营销不能说一言难尽，只能说一无是处。上市四个多月，近一万销量，都是李老师私域带货。 我们将重新整理最终的15期稿子，合成一部卖点清晰的书，争取破圈。 </t>
  </si>
  <si>
    <t xml:space="preserve">；这是一部通过诗词来讲透15位中国顶流诗人的轻松读物。内容转化自樊登APP明星栏目“李蕾老师讲诗词”系列的全部课程讲稿。作者以讲故事的方式，串联起十首诗词，为我们讲述一位诗词大家的精彩人生。全书共讲述了15位中国文学史上的顶级诗词人，包括李白、杜甫、苏轼……同时，作者也带我们走进了中国历史跌宕起伏的进程。通过这本书，读者不仅了解了这些伟大诗人，以及他们的经典作品，同时也俯瞰了中国隋唐以来新体诗的整个发展历程，以及诗词背后的重大历史事件。诗人、作品、历史合而为一。跟着李蕾老师，轻松地系统学习中国经典古诗词。 </t>
  </si>
  <si>
    <t xml:space="preserve">；15位伟大诗人150首经典作品，跟着李蕾老师系统学习古诗词 </t>
  </si>
  <si>
    <t xml:space="preserve">；中国是诗歌的国度 ；中国最伟大的诗人，以及他们的经典作品 ；系统梳理中国古诗词 </t>
  </si>
  <si>
    <t>&lt;p&gt;因为我们把这个选题的主要读者群选定在9~15岁，所以这个大赛道实际上包含了少儿经典和诗词两个赛道。&lt;/p&gt;&lt;p&gt;这里我们以"诗词"为关键词搜索&lt;/p&gt;&lt;figure class="image"&gt;&lt;img src="http://file.guomai.cc/editor/17031510369669h5h564a96fb4.jpg"&gt;&lt;/figure&gt;&lt;p&gt;这个赛道60%以上的产品仍然是针对少儿的。&lt;/p&gt;&lt;p&gt;容量非常大&lt;/p&gt;&lt;p&gt;&amp;nbsp;&lt;/p&gt;&lt;p&gt;小赛道，我们直接看竞品情况&lt;/p&gt;&lt;p&gt;&amp;nbsp;&lt;/p&gt;</t>
  </si>
  <si>
    <t>D46C98B8-F1C7-4939-9F28-F8FD3D2BCC64</t>
  </si>
  <si>
    <t>漫画国学启蒙经典</t>
  </si>
  <si>
    <t xml:space="preserve">70后、80后的一代人，可以说是看着蔡志忠漫画长大的。曾经的小读者们如今已为人父母，继续给孩子买自己儿时读过的书，蔡志忠作品也因而长销不衰，成为代代相传的少儿国学漫画。 本次提报的项目是蔡老师最新作品，仍是他最擅长的国学经典漫画化，囊括“三百千”等八部流传甚广的童蒙经典。人物惟妙惟肖，风格幽默诙谐，译文简洁洗练，仍是地地道道的蔡式风味。 市面上已出版的蔡志忠诸子百家、国学经典系列，主要面向9~15岁的少儿。本套书面向6-9岁的儿童，属于刚需最盛的小学生读物赛道，潜力很大。 蔡老师年近八十，依然保持着旺盛的创作精力。我们希望能以本项目打下与蔡志忠长期合作的基础。 </t>
  </si>
  <si>
    <t xml:space="preserve">；漫画大师蔡志忠最新作品，面向6~9岁的儿童，以漫画的形式趣解八部国学启蒙经典，包括《三字经》《百家姓》《千字文》《千家诗》《弟子规》《幼学琼林》《增广贤文》《龙文鞭影》。全套共8本，每一本均包含经典简介、原文、译文三部分，个别附带轶闻典故的短篇漫画。这套书将早期的识字教育与中国的历史文化、生活百科，以及人格修养、为人处世的教育巧妙融合在一起。人物造型生动传神，漫画幽默有趣，画风细腻，色彩鲜艳，便于少儿理解和诵读。 </t>
  </si>
  <si>
    <t xml:space="preserve">；漫画大师蔡志忠画给小朋友中国人代代相传的儿童启蒙经典。 </t>
  </si>
  <si>
    <t xml:space="preserve">；1.；“三百千”；——中国三大童蒙经典《三字经》《百家姓》《千字文》的统称，这一提法出现于明代，沿用至今。2. ；读了《增广》会说话，读了《幼学》走天下。 </t>
  </si>
  <si>
    <t>国学启蒙经典,漫画</t>
  </si>
  <si>
    <t>&lt;p&gt;少儿国学经典&lt;/p&gt;</t>
  </si>
  <si>
    <t>GM221</t>
  </si>
  <si>
    <t>赵菁</t>
  </si>
  <si>
    <t>A72DFB85-A6FA-4043-ACC8-8A0121846F94</t>
  </si>
  <si>
    <t>林汉达历史故事两册</t>
  </si>
  <si>
    <t xml:space="preserve">上世纪六十年代，教育家、文学家、历史学家林汉达先生应中少社约请，专门为中国孩子编著了一套《中国历史故事集》，上市六十几年来常销不衰。 今年1月1日起，林汉达先生作品进入公版领域。 在“中文分级阅读”中，五年级的《中国历史故事》写于民国年间，许多史料和现今中小学历史教材不同；六年级的《青鸟》因宗教内容，考虑更换作品。 我们和亲近母语商议，选取林先生独有版权的春秋、战国、东西两汉四册文稿，重新策划、设计成两册图书（即春秋战国一册，两汉一册），替换上述两本。 </t>
  </si>
  <si>
    <t xml:space="preserve">；这是林汉达编著的中国历史故事书，有《春秋战国历史故事》《两汉历史故事》两册，把从春秋到两汉之间众多的重大历史事件、人物，编著成为适合中国孩子阅读理解的故事。林先生的文字独特、趣味十足，具有京腔京韵的口语化风格，虽然写的是正史，却像讲故事一样娓娓道来、浅显易懂，不仅有历史性、知识性，更有文学性、故事性。 </t>
  </si>
  <si>
    <t xml:space="preserve">；一部兼具历史启蒙和语文学习的经典作品。 </t>
  </si>
  <si>
    <t xml:space="preserve">；人之患，在于不读史。——司马光 ；以古为鉴，可知兴替。——《新唐书》 ；读史可以明智。——培根 </t>
  </si>
  <si>
    <t>历史</t>
  </si>
  <si>
    <t>4|401|40106</t>
  </si>
  <si>
    <t>GM059</t>
  </si>
  <si>
    <t>徐慧敏</t>
  </si>
  <si>
    <t>周颖组</t>
  </si>
  <si>
    <t>591538DA-F617-439D-B19A-1142C47B3DFD</t>
  </si>
  <si>
    <t>我的第一套游戏识字书</t>
  </si>
  <si>
    <t xml:space="preserve">为6岁小朋友提供一套好玩、好看、实用的高品质识字书，帮孩子和家长解决幼升小认会800字的难题，是我们一直想做的事。 23年11月，完美世界旗下洪恩识字联系到我们，作为市占率达70%的头部识字APP，他们主打玩游戏学汉字，但是需要解决玩电子游戏伤眼、上瘾等痛点，因此非常想合作一套高品质游戏识字书，插画重画，故事重写。 经过三轮讨论，双方大致谈妥：由果麦负责产品策划、开发、推广与图书渠道销售；洪恩须开放用户数据（月活2000+万）、游戏设计经验、智能认字笔等硬件支持与自有渠道（App商城、电脑客户端、电视、幼儿园）。 </t>
  </si>
  <si>
    <t xml:space="preserve">；这是一套给6岁孩子的游戏识字书，共2辑，每辑20册。洪恩拥有著作权，果麦在出版领域享有永久使用权。作者洪恩识字是儿童识字领域头部APP，市占率70%，月活2000+万。这套书将识字和游戏相结合，每册分为导读、故事、互动三个环节。导读环节列出单册涉及汉字和教学建议，故事环节以场景带出所学汉字，互动环节则利用游戏巩固所学汉字、练习提升。并根据洪恩用户大数据整理易错字，在书中复现，让孩子轻松掌握教育部规定的1600个汉字。本书将邀请早教专家、儿童语言专家拟写故事脚本，大奖插画师绘图。洪恩承担文字、插画和设计等研发成本，从版税中扣除。 </t>
  </si>
  <si>
    <t xml:space="preserve">；专为识字关键期儿童打造，让孩子在玩中学，轻松掌握1600个汉字！ </t>
  </si>
  <si>
    <t xml:space="preserve">；儿童通过先游戏、后工作的经验方式逐渐成为一个真正的人。——蒙台梭利 ；读书先从识字开始。——陈寅恪 ；要读书必先识字，要识字必先知音。——李汝珍 </t>
  </si>
  <si>
    <t>少儿</t>
  </si>
  <si>
    <t>&lt;p style="text-align:justify;"&gt;开卷：少儿&amp;gt;少儿&amp;gt;少儿绘本&lt;/p&gt;&lt;p style="text-align:justify;"&gt;当当：图书&amp;gt;童书&amp;gt;3-6岁&amp;gt;卡通/动漫/图画书&lt;/p&gt;&lt;p style="text-align:justify;"&gt;&amp;nbsp;&lt;/p&gt;&lt;p style="text-align:justify;"&gt;6岁是儿童的识字敏感期。并且根据《义务教育语文课程标准》规定：“小学1-2年级，认识常用汉字1600个左右，其中800个会写。”但是幼儿园不教识字，因此家长需要一套专业、好用的识字书。&lt;/p&gt;&lt;p style="text-align:justify;"&gt;&amp;nbsp;&lt;/p&gt;&lt;p style="text-align:justify;"&gt;我国2023年新生儿有902万左右，识字市场会永久存在。&lt;/p&gt;</t>
  </si>
  <si>
    <t>CB3B6C2C-A875-4D36-8A54-02D90FDF8230</t>
  </si>
  <si>
    <t>漫画苏东坡</t>
  </si>
  <si>
    <t xml:space="preserve">2023年7月10日我提交过《漫画苏东坡（全三册）》的提案，当时暂未有全书完整的内容规划和试读样章，评委们对出版方向基本认可。路总针对内容结构和策划方向提出了非常多重要的建议，经过调整，有了这次新的提案，重点改进内容结构，从三册改为一册，内容也由按时间年表编排的形式改成由故事片段组合，产品整体上有了相当大的提升。 </t>
  </si>
  <si>
    <t xml:space="preserve">；《漫画苏东坡》通过幽默生动的漫画形式，呈现苏东坡跌宕起伏的人生故事，精读苏东坡名篇。本书由；文津图书奖作家、复旦大学中文系教授朱刚编著；，讲述30个改变苏东坡人生道路的故事，深度领读苏东坡名篇。95后插画师“画者不语”操刀编绘；，幽默画风搭配夸张的视觉表达，让读者在轻松舒适的阅读氛围下掌握文史知识。 </t>
  </si>
  <si>
    <t xml:space="preserve">；看漫画，轻松读懂苏轼名篇！ </t>
  </si>
  <si>
    <t xml:space="preserve">；“人生如逆旅，我亦是行人”是苏东坡的人生写照，他虽以文章名闻天下，却仕途坎坷，最终留给世人的印象是一派天真、豁达、豪放。他的文学成就在人才辈出的宋代无疑登峰造极，他身上的品质更让他流传千古。 </t>
  </si>
  <si>
    <t>&lt;p&gt;漫画科普以人文历史为主的爆品不少，最直接的对标产品是《如果历史是一群喵》系列（漫友）、《漫画历史线，轻松学古文》（漫友）、半小时系列。其中”半小时“画过宋词、古诗词，以及解读《论语》《史记》单部文学经典的漫画，销售数据都不错，但还没有出版过以单个人物为题材的作品。&lt;/p&gt;</t>
  </si>
  <si>
    <t>D946828C-997D-48F6-93B8-C2F4B4E54D9C</t>
  </si>
  <si>
    <t>家里的生物图鉴</t>
  </si>
  <si>
    <t xml:space="preserve">夏天了，从自然观察社和朋友圈的伙伴那里，越来越多地收到这样的询问：家里进了个这，它是啥，要不要打死？ 突然意识到，非自然爱好者的大多数人，并不关心一个物种叫啥，哪怕它很常见。除非，它进了自己家。 于是，去微博上调研了会at张辰亮老师、博物杂志或者其他科普达人进行物种鉴定的普通网友，都是因什么而提问的：  总结一下，不难发现大部分人的提问都有几个规律可循： ——它进家了！ ——它咬不咬人/有没有毒/有没有害啊？ ——我该怎么办啊？ 在网友的提问中，有一些高频出现的物种；虽然中国很大，但要论天南海北容易进到人家里面的小虫子小动物，还真有一定的共性。于是打算针对普通人对“进家生物”的了解需求，开发一本《家里的生物图鉴》，并邀请资质和气质都非常适配的前博物君/现狐主任张辰亮老师来撰稿。 </t>
  </si>
  <si>
    <t xml:space="preserve">；这是一本可以用来查阅和鉴定家中小生物的漫画图鉴。作者是科普界顶流张辰亮，擅长物种鉴定，语言风趣幽默。这本书可以解决关于家中生物“是谁”“咬不咬人”“该怎么办”的实际需求，也可以满足好奇心。书中精选常进入人居的典型生物80种，适配国内大部分地区的情况。用亮式幽默的文字，回答生物为什么会出现在家中、如何处理等大众关心的问题。图鉴采用小漫画形式，杜绝不适感，甚至有点可爱。发现小生物，不用at大V在线等，不用到处搜还不靠谱，翻一翻，查一查，立刻有答案！ ；跟家里的小生物和平相处，小亮老师有办法！ </t>
  </si>
  <si>
    <t xml:space="preserve">；亮记生物鉴定：它是谁，有没有毒，怎么处理？ </t>
  </si>
  <si>
    <t xml:space="preserve">；多识于鸟兽草木之名。——孔子《论语》 </t>
  </si>
  <si>
    <t>4|401|40107</t>
  </si>
  <si>
    <t>博物 动物 科普</t>
  </si>
  <si>
    <t>&lt;p&gt;少儿科普赛道内的漫画科普类型。&lt;/p&gt;</t>
  </si>
  <si>
    <t>GM263</t>
  </si>
  <si>
    <t>周颖琪</t>
  </si>
  <si>
    <t>562CDB19-F70C-49DC-8F7A-58D7BD94832B</t>
  </si>
  <si>
    <t>地心漫游立体书</t>
  </si>
  <si>
    <t xml:space="preserve">在开发太空立体书的过程中，我们了解到深海、深地和深空这“三深”的概念。经过调研，发现深海和深地相关的少儿科普立体书市场相对空白。尤其是深地，可能因为发展不及太空那么蓬勃，少有书本涉及。但其实“三深”是国家科研战略发展的重点之一，具有重要的科普价值。 本次提报的《地心漫游立体书》希望填补这一空白。计划与《飞向太空立体书》和《潜入深海立体书》组套“三深系列”，既是一本好的绘本，保证专业性和可读性，又能加入纸艺团队擅长的小巧思，呈现令人“哇塞”的立体互动。 </t>
  </si>
  <si>
    <t xml:space="preserve">；这是一本给孩子的深地科普立体书。由中国地质科学院研究员董汉文撰写，七色王国纸艺团队设计制作。10个跨页，60多处立体机关，从脚下的地面一直延伸到距离我们6371公里的地心。解开地球内部结构的奥秘，回答地球的历史、矿藏、灾害等地质学问题，介绍人类探索地心的成果、和我们生活的关系，并带孩子们展开一场奇妙的地心之旅。将结构与知识巧妙结合，在互动中播撒关爱地球、探索地心的好奇种子。 </t>
  </si>
  <si>
    <t xml:space="preserve">；和孩子一起探索地球的奥秘，中国地质科学院推荐。 </t>
  </si>
  <si>
    <t xml:space="preserve">；1. 很难说有什么办不到的事，因为昨天的梦想可以变成今天的希望，也可以变成明天的现实。 ——液体火箭发明家罗伯特·戈达德 ；2. 上天入地下海 </t>
  </si>
  <si>
    <t>GM053</t>
  </si>
  <si>
    <t>杨珊珊</t>
  </si>
  <si>
    <t>CADE152A-0E39-4A7B-8D0C-15053EA9CD72</t>
  </si>
  <si>
    <t>寻宝记神兽发电站15</t>
  </si>
  <si>
    <t xml:space="preserve">我们从去年起开始和京鼎动漫的主创团队接触，了解到他们在少儿科普漫画领域有不少强势的产品，在7-14岁中小学生爱看的漫画书中占有不容小觑的地位，其中以《大中华寻宝记》为源头ip开发的几个系列最为畅销： 1、《大中华寻宝系列》：地理科普方向，已出30册，开卷单本累销约83万册。 2、《大中华寻宝系列》：历史科普方向，已出1册，开卷累销约44万册。 3、《寻宝记神兽发电站系列》：日常科普方向，已出13册，开卷单本累销约20万册。 我们决定先从后两个系列打开合作局面。 本选题提报的是《寻宝记神兽发电站系列》的第15册。 </t>
  </si>
  <si>
    <t xml:space="preserve">；《寻宝记神兽发电站》是一套集知识性与趣味性于一体的日常百科科普漫画，以《大中华寻宝记》中的各大趣萌神兽为主角，向小读者科普身边日常事物的来龙去脉。全书每个章节都由“漫画小故事（1-3p）”和“知识科普手账（1-2p）”两部分组成，以神兽之间轻松、搞笑的互动场景为切入口，向小读者讲解日常生活中有趣又实用的小知识。小到橡皮头铅笔，大到地铁的设计等，都在漫画中被一一追本探源，满足小读者们打破砂锅问到底的好奇心与探索精神。阅读这套科普漫画，小读者能在轻松愉悦的氛围中收获大量知识，化身朋友圈中的“知识大神”，分享知识带来的乐趣。 </t>
  </si>
  <si>
    <t xml:space="preserve">；为孩子的知识库持续发电 </t>
  </si>
  <si>
    <t xml:space="preserve">；知识就是力量 </t>
  </si>
  <si>
    <t>&lt;p&gt;少儿&amp;gt;少儿科普百科&lt;/p&gt;</t>
  </si>
  <si>
    <t>992BC5DB-F55F-4F33-A32C-BEF3890407F6</t>
  </si>
  <si>
    <t>大中华寻宝记历史系列</t>
  </si>
  <si>
    <t xml:space="preserve">我们从去年起开始和京鼎动漫的主创团队接触，了解到他们在少儿科普漫画领域有不少强势的产品，在7-14岁中小学生爱看的漫画书中占有不容小觑的地位，其中以《大中华寻宝记》为源头ip开发的几个系列最为畅销： 1.《大中华寻宝系列》：地理科普方向，已出30册，开卷单本累销约83万册。 2.《大中华寻宝系列》：历史科普方向，已出1册，开卷累销约44万册。 3.《寻宝记神兽发电站系列》：日常科普方向，已出13册，开卷单本累销约20万册。 我们决定先从后两个系列打开合作局面。 本选题提报的是《大中华寻宝记》历史系列中已出版的《秦朝寻宝记》和即将出版的《汉朝寻宝记》两本。 </t>
  </si>
  <si>
    <t xml:space="preserve">；本套书延续《大中华寻宝记》的设定，讲述少年米克、月半和卡卡等人组成的寻宝队，联合千年神兽顶呱呱，以中国历朝历代为时间背景，以历史上有名的人物或典故为内容依据的漫画故事。风格幽默搞笑，故事惊险刺激，是一本极具特色的探索中华文明及历史遗迹的知识漫画图书，适合7-14岁儿童阅读。书中每个章节都将对朝代的相关历史知识点进行解读，通过图文并茂的形式，将大量实物图片与翔实的文字资料相结合，对中国历史知识进行深入浅出的讲解，充满阅读趣味，可谓是孩子了解和探索中华历史文明的寻宝图。 </t>
  </si>
  <si>
    <t xml:space="preserve">；丰富少年儿童文史知识，学历史，原来可以这么简单！ </t>
  </si>
  <si>
    <t>少儿科普 历史科普,知识漫画</t>
  </si>
  <si>
    <t>历史科普</t>
  </si>
  <si>
    <t>GM116</t>
  </si>
  <si>
    <t>张幸</t>
  </si>
  <si>
    <t>6BDE28A1-F0B4-4B04-B250-58B0BCF5B1FD</t>
  </si>
  <si>
    <t>潜入深海立体书</t>
  </si>
  <si>
    <t xml:space="preserve">最近正紧锣密鼓地筹备今年的少儿科普立体书《飞向太空》。 在制作过程中，我们进而思考，人类探索未知的方向不只有深空，还有深海和深地——学界称之为“三深”。查了一下竞品，除了太空主题比较多，其他两块的立体书几乎是市场空白。如果能搭配太空，组成一套“探索未知 / 三深”系列立体书，还挺有趣的！ 基本设想跟太空差不多。一方面，保证专业性和可读性，请专家用孩子听得懂的语言讲清楚深海知识。另一方面，用好纸艺团队擅长的小巧思，开发令人“哇塞”的立体互动。 </t>
  </si>
  <si>
    <t xml:space="preserve">；这是一本给孩子的深海科普立体书。由自然资源部海洋研究所博士王嵘撰写，七色王国纸艺团队设计制作。10个跨页，60多处立体机关，跨学科揭开深海的神秘面纱。用孩子听得懂的语言，介绍深海的地质和生物奇观、深海探索与我们日常生活的联系、人类探索深海的脚步和留待解决的谜团。将知识点与结构互动巧妙结合，在孩子心中播撒探索海洋的好奇种子。 </t>
  </si>
  <si>
    <t xml:space="preserve">；和孩子一起探索深海奥秘，中科院院士审读推荐。 </t>
  </si>
  <si>
    <t xml:space="preserve">；很难说有什么办不到的事，因为昨天的梦想可以变成今天的希望，也可以变成明天的现实。 ——液体火箭发明家罗伯特·戈达德 </t>
  </si>
  <si>
    <t>立体书</t>
  </si>
  <si>
    <t>A4DB7007-150F-499F-BC8F-17FCDED50302</t>
  </si>
  <si>
    <t>蜡烛的故事</t>
  </si>
  <si>
    <t xml:space="preserve">这是一本被收录进中小学生阅读指导目录的书，来源于科学家法拉第在1860年给青少年们做的六场科学讲座。 一根小小的蜡烛，却蕴含着许多科学奥秘。蜡烛为什么越烧越短？什么物质在支持蜡烛燃烧？ 法拉第在六场讲座中解答了许多疑问，他围绕着蜡烛燃烧时发生的各种变化，生动地阐述了氢、碳、氮、氧等多种物质的特性与相互关系。为了满足孩子们旺盛的好奇心，他还做了大量有趣的实验，将知识通过实验串联起来，循循善诱，解答现有的“为什么”，又引导孩子们思考新的“为什么”。 科学技术不断进步，但科学原理亘古不变，这本书也因此成为科学界的百年经典。 </t>
  </si>
  <si>
    <t xml:space="preserve">；这是一本用一根蜡烛就能给10岁孩子讲清科学的书。作者是值得获6次诺贝尔奖的科学巨匠法拉第。全书由一根蜡烛展开，介绍了蜡烛燃烧时发生的各种变化，进而引出一系列科学现象，解释背后的原理。孩子读这本书，可以轻松快乐地学习科学，还能培养科学思维；家长读这本书，能学会引导孩子提问题，辅导孩子科学课不再头疼；老师读这本书，将法拉第的教学方法运用到工作里，能让课堂更加有趣。修订版拟增加70余张彩插，与专家合作推出实验视频，增加实验专栏与教师家长指导手册，优化翻译。将科学大师的讲座还原给小读者们，让百年前的科学经典重新焕发生机。 </t>
  </si>
  <si>
    <t xml:space="preserve">；一根蜡烛吃透科学，从此用科学思维看待世界，理科再也不头疼！ </t>
  </si>
  <si>
    <t xml:space="preserve">；把研究蜡烛的各种理化现象，作为深入探讨自然科学的初步入门，是最理想最方便的做法。——法拉第 （黎金 译） ；（原文：There is no better, there is no more open door by which you can enter into the study of natural philosophy, than by considering the physical phenomena of a candle.） </t>
  </si>
  <si>
    <t>科学</t>
  </si>
  <si>
    <t>&lt;p&gt;科学课课外读物，兴趣培养书。&lt;/p&gt;</t>
  </si>
  <si>
    <t>GM254</t>
  </si>
  <si>
    <t>张楷</t>
  </si>
  <si>
    <t>1F9AFE86-FD77-4783-A7D3-D126D77F976E</t>
  </si>
  <si>
    <t>从洞穴到摩天大楼</t>
  </si>
  <si>
    <t xml:space="preserve">在调研建筑类书籍时，我发现了这样一本书。书中有许多有趣的力学小实验，利用手边的书本文具就能轻松地理解建筑中的力学知识。比如：摩天大楼为什么不会被风刮倒？悬索桥上的绳子为什么是抛物线形？ 建筑类童书介绍大多的是建筑及建筑史，这本书却讲的是建筑中的力学，清晰的图文加上简单的实验，很适合有一定物理基础的孩子阅读。 这本书获得了波士顿环球报号角图书奖，在外网的读者评价也很高。 综上，我认为这本书的内容很棒，值得重做。 </t>
  </si>
  <si>
    <t xml:space="preserve">；这是一本给青少年的建筑兴趣培养书。作者是哥伦比亚大学土木工程与建筑学教授马里奥·萨尔瓦多里。这本书用许多简单有趣的小实验讲述了建筑中的力学原理。房子是如何稳固地“站”在土地上的，大桥是怎么平直地“躺”在江河的两岸的，书中都能解答。小实验通过手边的尺子、书本等道具就能操作，简单易懂。没有物理公式，却能清楚地讲明白建筑各个结构间的力。修订版将优化翻译，重制插图，让孩子更容易阅读。读这本书，孩子们就会知道建筑为什么能屹立不倒，进一步了解建筑。 </t>
  </si>
  <si>
    <t xml:space="preserve">；大楼为何不倒？地板为何不塌？关于建筑的好奇在这就能解答！ </t>
  </si>
  <si>
    <t xml:space="preserve">；1.建筑是地球引力的艺术。——黑格尔 ；2.建筑的艺术性就存在于建筑构件的相互作用力中。——泽德勒 ； </t>
  </si>
  <si>
    <t>建筑</t>
  </si>
  <si>
    <t>&lt;p&gt;建筑兴趣培养书、课外读物&lt;/p&gt;</t>
  </si>
  <si>
    <t>E7A71A37-604C-417B-99BC-AC8883FC8202</t>
  </si>
  <si>
    <t>中国昆虫记</t>
  </si>
  <si>
    <t xml:space="preserve">小初语文课本数次引用法布尔《昆虫记》讲解科学说明文的阅读和写作，小学科学课要求孩子养蚕宝宝、找西瓜虫……昆虫作为孩子日常生活中最触手可及的野生动物，是最好的自然科学教育素材、观察写作素材，也是本来就会引起孩子好奇心的存在。 目前国内少儿昆虫科普赛道的供给主要靠创作于100多年前，且物种大部分是中国所没有的法布尔《昆虫记》满足，可见赛道很有潜力，所以提报这本立足中国本土物种和最新发现的《中国昆虫记》。 </t>
  </si>
  <si>
    <t xml:space="preserve">；16位中科院、中国昆虫学会顶流学者创作，科学散文集，果麦汇编。透过中国“法布尔”们的眼睛，以不可思议的近距离和多角度，有温度的故事和生动的语言， ；揭秘我们抬头不见低头见的16种昆虫：吃啥住哪长啥样，八卦冒险一箩筐，人类和虫也干仗。轻轻松松讲清楚昆虫的生物科学、地理环境、历史文化，跨学科、大语文的好读物。配合200张高清微距照片，把萌趣、美丽、神奇的昆虫王国搬到眼前。彻底打开我们身边渺小又伟大的自然素材宝库，让孩子爱上观察写作。展现科学家是怎么工作的，如何把好奇心变成学习力！ ；另附适合家养昆虫的饲养观察指南，开启好玩的科学探索。 </t>
  </si>
  <si>
    <t xml:space="preserve">；跟着中国法布尔们一起，打开身边的大自然观察宝库！ </t>
  </si>
  <si>
    <t xml:space="preserve">；1、立足中国本土物种和最新发现的昆虫记，弥补法布尔《昆虫记》中部分物种不常见的遗憾。2、有一种东西把我迷住了，那是大自然的魔力。（法布尔） ；3、万物生灵渺小而伟大。（吉米·哈利） </t>
  </si>
  <si>
    <t>昆虫</t>
  </si>
  <si>
    <t>F2C33BC5-2079-4260-A483-E2E803ECBB02</t>
  </si>
  <si>
    <t>我的第一套法律启蒙书</t>
  </si>
  <si>
    <t xml:space="preserve">我们希望孩子遇事能保护好自己，而法律就是那个强有力的武器。但现有的法律类童书销量好的读起来枯燥乏味，权威性也不足。我们认为可以做一套更好的。 BTV科教《民法典通解通读》团队已经创作了700期节目脚本、47期情景剧剧本、10期儿童剧剧本，还能提供丰富且真实的案件库，强大的法律资源和专业背书。我们认为是时候做一套高品质果麦版的法律启蒙书了。 </t>
  </si>
  <si>
    <t xml:space="preserve">；这是一套给9岁孩子的法律启蒙书，共3册。果麦与《民法典通解通读》团队共同创作，果麦在图书领域拥有永久使用权。每册25个贴近孩子日常生活的、好玩儿的法律故事（根据真实案件改编）。探讨了“我能叫王者荣耀吗？”“压岁钱属于我吗？”“长城上掉下来的砖，我能捡走吗？”“在家练琴，邻居说我扰民，该怎么办？”等内容。本系列用轻松的表述、好玩的插图，将严肃的法律变有趣。并由法学专家王轶，及法官律师等组成审读团。将从权威性、趣味性、外观及阅读体验上做出更符合果麦气质的产品，以期改变法律类童书市场生态。 </t>
  </si>
  <si>
    <t xml:space="preserve">；生活处处有法，遇事懂法找法，学会用法律保护自己 </t>
  </si>
  <si>
    <t xml:space="preserve">；不以规矩，不能成方圆。——孟子 ；以道为常，以法为本。——韩非子 </t>
  </si>
  <si>
    <t>法律启蒙</t>
  </si>
  <si>
    <t>GM278</t>
  </si>
  <si>
    <t>杜雪</t>
  </si>
  <si>
    <t>19E7A864-4D6C-4CBC-8BFB-487015C0214F</t>
  </si>
  <si>
    <t>飞向蓝天的恐龙</t>
  </si>
  <si>
    <t xml:space="preserve">小学四年级语文课文《飞向蓝天的恐龙》讲了19世纪中叶赫胥黎就提出鸟类起源于恐龙，经过100多年颠覆和反转，最终被中国科学家徐星“确诊”。他也正是这篇课文的作者。这看似不可思议，却不争的科学事实是怎么被发现、验证的呢？课文只略略一提，给孩子打开了一扇门。门背后还有很多精彩的故事，有古生物学家吵得不可开交的大讨论，有看似离谱却极有根据的科学猜想，还有古生物学的世纪大骗局……于是策划了这个选题，给孩子展现门背后的世界。 许多孩子都痴迷恐龙，了解科学家如何挖化石，对化石做什么，可以让孩子延续热爱，对恐龙从幻想、崇拜，到科学的新认知。 </t>
  </si>
  <si>
    <t xml:space="preserve">；这本书揭秘了“恐龙没有全部灭绝，有一部分存活下来变成鸟类”的发现、证实全过程。是四年级语文课文《飞向蓝天的恐龙》的延伸阅读。作者是中国著名古生物学家徐星，也是课文的作者。他发现了恐龙长羽毛的化石，证实了上述结论，在国内外引起轰动。书中有挖化石的第一手故事，有古生物学家的前线工作，有关于恐龙的争论。以第一人称视角，讲述了科学发现的困难、失落和惊喜。完整呈现科学发现如何从猜想变成结论，让孩子体会科学结论是怎么产生的。确认鸟是恐龙前，科学界也是反转再反转，读起来仿佛古生物侦探小说。和市场上的百科书不同，这本书更侧重于探索发现、科学思维和论证方法。 </t>
  </si>
  <si>
    <t xml:space="preserve">；科学家工作大揭秘，跟侦探小说一样精彩！ </t>
  </si>
  <si>
    <t xml:space="preserve">；“科学的秘密在于，在观察现象时，我们必须保持开放的心态，而不是预设答案。” —— 罗伯特·兰萨 ；授人以鱼不如授人以渔。 </t>
  </si>
  <si>
    <t>&lt;p&gt;恐龙是少儿图书里的大明星。从0岁到14岁，从科普百科到幻想故事，都可以看到恐龙的身影。人气电影IP《侏罗纪公园》系列也是以恐龙为主角。&lt;/p&gt;&lt;p&gt;&amp;nbsp;&lt;/p&gt;&lt;p&gt;语文课本的课外关联读物，这个赛道有很大流量。&lt;/p&gt;&lt;p&gt;&amp;nbsp;&lt;/p&gt;&lt;p&gt;科学探究的读物，这个赛道有刚需，但产品供给很少。大多存在于数学、物理等比较抽象的学科，需要更高的门槛和更多的知识积累才能读。&lt;/p&gt;</t>
  </si>
  <si>
    <t>GM279</t>
  </si>
  <si>
    <t>黄筠媛</t>
  </si>
  <si>
    <t>335BD503-E667-40F4-B961-BA21E0717017</t>
  </si>
  <si>
    <t xml:space="preserve">远离大自然，会让人感官钝化、注意力涣散，身体和心理疾病高发。美国作家理查德·洛夫在《林间最后的小孩》中把这称为“自然缺失症”。在钢筋混凝土森林里长大的孩子们，大都“五行缺自然”。 已经有很多研究表明，与大自然接触对孩子尤其重要，能帮助提升孩子的认知能力、抗压、抗抑郁。有越来越多的家长想让孩子放下平板电脑，走出家门，亲近大自然。但很多情况下，家长不知道该怎么做！ 在自然里可做的事和可玩的东西其实特别多，其中有很多简单方便且适合孩子。比起花钱送孩子去参加研学和自然活动，我想做这样一本书，家长拿到手、走出门，只要照做，就能在自然中收获大把幸福快乐的亲子时光。 </t>
  </si>
  <si>
    <t xml:space="preserve">；这是一本集结了200种自然游戏、活动和体验方式的互动书。作者果麦编，由编辑团队收集、筛选和设计游戏，编写内容。书里的游戏贴近生活，能唤醒感官、治愈身心。根据玩耍场景，分为小区和公园、去郊野、去海边、去森林四大部分。严选不花钱，不要复杂装备、好操作且安全、适合孩子的游戏。充分调动视觉、嗅觉、听觉和触觉，刺激大脑发育。让孩子远离自然缺失症，拥有一个在田野里自由奔跑的童年。放下电子产品，走出家门玩耍，跟着这本书操作，就这么简单！ </t>
  </si>
  <si>
    <t xml:space="preserve">；带孩子亲近自然，跟着这本书操作就行了！ </t>
  </si>
  <si>
    <t xml:space="preserve">；自然是陶冶心胸的伟大学校。——贝多芬 ；真正的世界不在你的书或地图中，而是在门外。——《霍比特人》 ；一切艺术、宗教都不过是自然的附属物 。——亚里士多德 ； </t>
  </si>
  <si>
    <t>自然 出门 玩耍 亲子 游戏 活动</t>
  </si>
  <si>
    <t>&lt;p&gt;自然主题童书。&lt;/p&gt;</t>
  </si>
  <si>
    <t>C97FDB55-8D35-4022-AB3B-D933470C13D0</t>
  </si>
  <si>
    <t>飞向太空立体书</t>
  </si>
  <si>
    <t xml:space="preserve">探索太空，在我看来是一个遥远而浪漫的梦想（马斯克直摇头）。 可是对孩子们来说，这或许只是一个像警察、医生一样酷酷的职业—— “宇航员在太空吃什么？他们怎么回家呀？” 孩子们的关切十分具体。只要敢想，就有机会实现。 于是想做这样一本书，如实地告诉孩子，成为宇航员需要经历些什么。 如果这本书能以立体的形式呈现，通过互动来讲解知识，就更有趣了。 </t>
  </si>
  <si>
    <t xml:space="preserve">；这是一本给孩子的航天科普立体书，也是一本航天职业启蒙书。由上海天文馆科普部部长施韡（wěi）撰写、七色王国纸艺团队设计制作。通过12个跨页、80处立体机关，解答中国航天员如何飞向太空、如何在太空工作和生活的问题。从运载火箭到航天服，从超重训练到太空行走，深入浅出地展示人类飞向太空背后的技术支持，以及如何成为一名航天员。书里的结构不为炫技，而是巧妙地与知识结合，在互动中点燃孩子探索宇宙的好奇心。 </t>
  </si>
  <si>
    <t xml:space="preserve">；点燃航天梦，给孩子的航天科普立体书，上海天文馆推荐 </t>
  </si>
  <si>
    <t xml:space="preserve">；1. 很难说有什么办不到的事，因为昨天的梦想可以变成今天的希望，也可以变成明天的现实。——液体火箭发明家罗伯特·戈达德 ；2. 这是个人的一小步，却是人类的一大步。 ——人类第一位登月者尼尔·阿姆斯特朗 ；3. 仰望星空，脚踏实地。 </t>
  </si>
  <si>
    <t>太空 航天 立体书</t>
  </si>
  <si>
    <t>&lt;p style="text-align:justify;"&gt;少儿科普立体书&lt;/p&gt;</t>
  </si>
  <si>
    <t>8193B988-FE23-4EBA-B7B2-3A5823BFB604</t>
  </si>
  <si>
    <t>数学花园漫游记</t>
  </si>
  <si>
    <t xml:space="preserve">作为一个数学拖后腿的理科生，我曾经认为，不是我不爱数学，而是数学不爱我。 因为它给人感觉抽象难懂，它让无数人头疼，但偏偏是一门重要的“主课”。 为什么要学数学？我没有标准答案，但我想：有了数学，我们才不用掰着手指头去解决生活中的许多问题；学了数学，培养了抽象思维，才能更好地适应这个0和1能组成万物的抽象世界。 那么怎么让数学启蒙更有趣、数学学习不痛苦？如果小时候有人给我一本《数学花园漫游记》，告诉我数学是一座充满宝藏的花园，带我去探索，跟我从人有多少根头发讲起，或许我和数学会有一段更美妙的缘分。 </t>
  </si>
  <si>
    <t xml:space="preserve">；这是一本探讨实用、有趣和新奇的数学问题，并启发数学思维的小书。作者是中国著名数学家、人工智能奠基人之一马希文教授。这本书是大家专门面向小学生撰写的： ；能把简单的数数讲出好几种花样，也能把高深的无穷、模糊数学讲简单。讲法要么联系实际生活场景，要么通过一个故事来展开。不是介绍数学知识，而是提出一个个问题，启发小读者思考怎样去解决。修订版拟增加20余张示意图，说明数学问题更清晰。配合书中内容增加数学游戏，让读者实践用数学思维解决问题。 </t>
  </si>
  <si>
    <t xml:space="preserve">；大师给孩子讲明白数学思维，数学其实没那么难。 </t>
  </si>
  <si>
    <t xml:space="preserve">；1.数学，如果正确地看，不但拥有真理，而且也具有至高的美 。——英国哲学家罗素 ；2.音乐能激发或抚慰情怀，绘画使人赏心悦目，诗歌能动人心弦，哲学使人获得智慧，科学可改善物质生活，但数学能给予以上的一切。——德国数学家克莱因 ；3.日用之繁，无处不用数学 。——中国数学家华罗庚 </t>
  </si>
  <si>
    <t>科普,数学,经典,课外阅读</t>
  </si>
  <si>
    <t>&lt;p&gt;数学兴趣培养书、课外读物&lt;/p&gt;</t>
  </si>
  <si>
    <t>9A02BA24-85E6-426A-BBDB-8E2EAABF0E05</t>
  </si>
  <si>
    <t>这样逛动物园更好玩</t>
  </si>
  <si>
    <t xml:space="preserve">孩子好奇、喜爱动物，是天然的本能。家长带孩子逛动物园，是刚需娱乐活动。 对于年纪稍微大一点（8岁以上）的孩子来说，动物园也是最好的自然科普教育基地。 在动物园里，孩子一定都问过：动物为什么一动不动或者在一个地方走来走去？笼子为什么是空的？为什么不可以喂动物？ 因此，我们想邀请有名更有趣的红山森林动物园园长沈志军，为孩子写一本动物园逛园指南，让孩子逛得更开心、更有收获！ </t>
  </si>
  <si>
    <t xml:space="preserve">；中国著名动物园园长、“百兽之王”沈志军写的逛园指南。一本书就是一次园长主讲的研学游，带孩子前排围观近百种常见+稀有动物的“日常大戏”。图文呈现动物观察亮点：老虎豹子躲猫猫，笨拙大熊爱上树，小浣熊小熊猫怎么分，动物四季有变化…… ；告诉孩子什么是动物有意思的自然状态、怎么才能看到，动物园有哪些巧思值得一看。回答孩子逛园必问问题：动物为什么爱睡觉？动物为啥总在一个地方走来走去？ ；公开动物园深度游玩指南，如何观察动物园里的野生生物、给动物设计玩具…… ；揭秘动物园背后的故事，动物的一天怎么过？动物园园长、饲养员是怎么工作的？ ；逛动物园原来可以更好玩、更有收获！ </t>
  </si>
  <si>
    <t xml:space="preserve">；听了园长亲自唠，才知道动物园原来这么好逛！ </t>
  </si>
  <si>
    <t xml:space="preserve">；1、动物是人类的好朋友。2、动物园是城市里的大自然。3、假期带孩子去动物园。 </t>
  </si>
  <si>
    <t>&lt;p&gt;少儿科普·动物科普&lt;/p&gt;</t>
  </si>
  <si>
    <t>20E2A6C9-E763-42D9-A2BD-8E2E54C6FA9F</t>
  </si>
  <si>
    <t>凯叔365夜故事（续约迭代）</t>
  </si>
  <si>
    <t xml:space="preserve">《凯叔365夜故事》是凯叔和果麦合作的一套故事书。目前版权到期，版权期内图书销售20万册+，同名音频播放量1.5亿。考虑到这套书的内容符合“小学语文课程标准”要求，即一、二年级阶段要阅读浅近的童话、寓言、故事，积累自己喜欢的成语和格言警句，以及凯叔本身的市场价值。因此，现提报本书续约并根据市场变化迭代。 </t>
  </si>
  <si>
    <t xml:space="preserve">；《凯叔365夜故事》是凯叔编写给7岁左右小学生的故事集，内容来自同名音频，包括《99个成语故事》《中国传统故事》《西方经典童话》3个小套系。全书涵盖孩子必读的中外经典故事，题材丰富，采用注音彩绘的形式，帮助孩子独立阅读。与同类书不同，作者从儿童视角出发改编，摒弃故事里陈腐的内容，结合现代价值，全新演绎，引导孩子正确认识世界。同时，每个故事最后，配有“凯叔对你说”版块，帮助孩子在故事里积累常识，提升阅读与表达能力。 </t>
  </si>
  <si>
    <t xml:space="preserve">；凯叔给孩子的故事大全，在好故事里快乐成长 </t>
  </si>
  <si>
    <t xml:space="preserve">；一个好的故事就像一颗种子,它埋藏在我们心灵中,然后慢慢生根发芽。—— 威廉·福克纳 </t>
  </si>
  <si>
    <t>4|401|40108|4010801</t>
  </si>
  <si>
    <t>&lt;p&gt;成语故事、传统故事和童话故事一直是幼儿园、小学阶段比较刚需的图书。以365夜形式呈现的产品目前市场集中度较高，根据年龄层不同，主要有绘本、注音版和文字版三种类型。其中注音版品种数较多，销售数据最好。&lt;/p&gt;&lt;figure class="image"&gt;&lt;img src="http://file.guomai.cc/editor/1711105755140d1gbhh581hd5a.png"&gt;&lt;/figure&gt;</t>
  </si>
  <si>
    <t>GM078</t>
  </si>
  <si>
    <t>于仲慧</t>
  </si>
  <si>
    <t>08A74446-FF9A-4C38-B3EB-D49073117DBC</t>
  </si>
  <si>
    <t xml:space="preserve">我观察到，市面上名人故事类别的图书，在选篇组稿时大多从成就和结果出发。 读下来的感受是：伟人们的一生太”传奇“了！ 继而我发出疑问：我的孩子和这些榜样们之间的距离太遥远了，这样的故事能否让孩子找到自己的影子，得到共鸣感呢？ 我还发现一个小小的问题：按人物的影响力来选篇，加上历史原因，导致大部分图书选篇都是男性人物为主，很少女性人物。 我想做一套不一样的榜样故事书，它聚焦”品格“本身，而非”成就“大小。 在孩子和榜样之间架起一座并不难走的桥梁。 桥梁不是通向：政治领袖、科学巨人、艺术大师、经济奇才…… 我希望它通向：志向远大、自信、勇敢、乐观、友善、诚实、坚持…… </t>
  </si>
  <si>
    <t xml:space="preserve">；《我的榜样：藏在101个名人故事里的无穷力量》是由果麦自研，针对9-12岁正处于性格形成关键期的小学生打造的名人故事套装书。本书精选来自不同时代、不同领域的100位名人，不仅因为他们在各自的领域熠熠生辉，更因为他们身上有值得学习的闪光品格。我们摒弃说教式的介绍，而是以短小生动的图文故事形式，更加鲜活地展现榜样人物的形象和品格。他们伟大又普通，卓越又平凡，像一束光照亮成长路上的孩子们。我们希望，每一个阅读这本书的小读者能遇见光，追逐光，成为光，创造第101个独属于你的故事。 </t>
  </si>
  <si>
    <t xml:space="preserve">；大人物，小故事。 </t>
  </si>
  <si>
    <t xml:space="preserve">；1、如果教育有捷径，那一定是榜样教育，真正激发孩子的内驱力。2、人不需要偶像，人需要榜样，人模仿什么就会变成什么。3、好榜样，也要”接地气“。 </t>
  </si>
  <si>
    <t>严佚苒</t>
  </si>
  <si>
    <t>&lt;p&gt;赛道描述：针对少年儿童的名人故事书一直是热门选题，中小学老师均会推荐和布置相关的课外阅读任务。&lt;/p&gt;&lt;figure class="image"&gt;&lt;img src="http://file.guomai.cc/editor/1704444591338044c7f2a761634a.png"&gt;&lt;/figure&gt;&lt;p&gt;从销售数据分析上来看，&lt;strong&gt;家长主动搜索购买率高，属于课外书中的刚需产品。&lt;/strong&gt;&lt;/p&gt;&lt;p&gt;本产品非常适合以”短视频投流“为前阵地，带动全网销售的运营思路，&lt;strong&gt;策划思路符合抖音软教辅爆品率公式&lt;/strong&gt;，刚需+大众+强宣传记忆点+品类差异化+投流空间+正价范围。&lt;/p&gt;&lt;p&gt;同时，也适合果麦轻产品进入教辅赛道/投流赛道做切入口，购买人群、消费行为、流量入口、达人账号均高度重合。&lt;/p&gt;</t>
  </si>
  <si>
    <t>GM332</t>
  </si>
  <si>
    <t>7A353A6F-623B-4A67-90AB-C4A10D50FC31</t>
  </si>
  <si>
    <t xml:space="preserve">去年，我们和猿辅导旗下的猿编程团队合作了一套校园故事书《超能编程队》。上市一年来，共有70多万册的销量。这一次提报的是《超能编程队》的计算思维特别篇，故事独立，知识内容对应猿编程已经上线的计算思维课程。计算思维主题也是未来猿编程推广的重点方向。 </t>
  </si>
  <si>
    <t xml:space="preserve">；这是一套写给9岁孩子的校园故事书。内容来自猿编程团队。全书以日记体的形式，讲述了调皮捣蛋的四年级学生皮仔，与班里热爱编程的同学袁萌萌、陈默、李小慈等，组成编程小队，通过思考、学习、研究、编程发明，解决一系列校园事件的故事。故事将编程知识和校园烦恼巧妙融合，让孩子在有趣、搞笑的故事中主动思考。目前已经出版4册，这次计划出版计算思维特别篇2册。在欢乐的校园故事中，引导孩子把计算思维的智慧应用到学习生活中，更科学、高效、有创造性地解决问题。 </t>
  </si>
  <si>
    <t xml:space="preserve">；读爆笑校园故事，培养计算思维，助力科技少年的成长。 </t>
  </si>
  <si>
    <t xml:space="preserve">；1、科技是第一生产力 ；2、科技强国 </t>
  </si>
  <si>
    <t>校园故事、科普、编程</t>
  </si>
  <si>
    <t>63955867-6BAB-41EC-AFAB-5D0529A40D1E</t>
  </si>
  <si>
    <t>大语文韵律晨读</t>
  </si>
  <si>
    <t xml:space="preserve">诵读，一直是被传统语文教育经验所证实过，很有趣且很有效的语文学习方法。一句一句，熟读成诵，还带点腔调，简直是一件乐事。书读百遍其意自见，这里的读就包括了诵读，诵读可以帮助孩子们深刻领会其文的意义、气韵、节奏，产生一种“立体学习”的感觉。 研究热门的晨读教辅赛道发现，市面上的书大多都旨在培养晨读习惯。在分析了大量的竞品后，我想把做一套主打“诵读”的图书，不是枯燥的打卡、积累、记忆，而是回归聚焦到诵读本身的乐趣当中，在抑扬顿挫的音韵中，平仄互间的格律里，错落有致的参差间体会到诵读的精妙与优美，让每一个孩子能真正地爱上诵读。 </t>
  </si>
  <si>
    <t xml:space="preserve">；《大语文韵律晨读》是由；果麦自研；的；小学生语文晨读类教辅丛书。本系列一套4本，按体裁分为古诗词、小古文、现代文、现代诗篇。旨在培养诵读习惯，建立诵读兴趣和信心，提升语言感悟能力，在名家名篇、锦绣华章的书香中熏陶浸染，在日积月累中综合提升语文核心素养。与市面上多数晨读类图书不同的是，强调；“韵律”；晨读： ；1、选篇原则：在名家名篇的范围中，精选文本美、声律美、意境美，琅琅上口、适合反复诵读的经典文本。2、独特设计：①每篇文章均作诵读语调标记。由“小学课文朗诵大赛”评委金艳老师审读。②在对新课标分析和解读的基础上，为拓展并完善诵读能力建构做了学段分级设计：流畅通读、轻松朗读、激情诵读、回味品读。 </t>
  </si>
  <si>
    <t xml:space="preserve">；韵律晨读，培养兴趣，提升语文核心素养。 </t>
  </si>
  <si>
    <t xml:space="preserve">；“熟读唐诗三百首，不会作诗也会吟” ；“旧书不厌百回读，熟读深思子自知” ；“书到精绝潜心读，文穷情理放声吟” </t>
  </si>
  <si>
    <t>4|401|40108|4010803</t>
  </si>
  <si>
    <t>&lt;p&gt;&lt;strong&gt;小学教辅-语文学科-晨读赛道&lt;/strong&gt;分析：&lt;/p&gt;&lt;p&gt;1、内容层，晨读是语言学科学习的重要一环。&lt;/p&gt;&lt;p&gt;2、数据层，晨读类图书开卷23年1-10月监测码洋超过4千万。&lt;/p&gt;&lt;p&gt;3、政策层，①教育部、国家语委下发《中华经典诵读工程实施方案》，强调了“诵读”的重要性。&lt;/p&gt;&lt;p&gt;②为响应教育部办公厅印发的关于进一步加强中小学生睡眠管理工作的通知，全国地方教育局和学校正在陆续取消统一早读。调研反映不少家长对于取消晨读持反对意见。校内取消统一晨读，校外则会有许多家长选择自主补足这一块的缺失，这对原本就热门的晨读教辅赛道的影响是更加向好的。&lt;/p&gt;&lt;p&gt;4、专家层，我国著名语文教育专家韩卫娟博士在对我国小学教材和小学生阅读现状进行长达八年的研究分析和实践后，整理出了一套适用于小学生诵读的符号，并将其开发成校本教材。&lt;/p&gt;&lt;p&gt;5、推广层，①本产品结合短视频推广形式可以很好地展示了用户使用场景，比大多教辅书产品更符合短视频推广的选品逻辑。&lt;/p&gt;&lt;p&gt;②抖音后台数据也反映出，展现小学生晨读的素材热度极高，晨读类型图书转化率极高。&lt;/p&gt;&lt;p&gt;③在电商一类平台和二类平台上，均没有发现将语调笔记设计放入晨读教辅书上的设计，跟我们产品理念相似的韩卫娟老师开发的图书主要销售渠道是北京部分小学直接采购，因此这是一个相对市场空白的机会点。&lt;/p&gt;&lt;p&gt;※ 推广短视频参考：&lt;/p&gt;&lt;p&gt;跟着这套书坚持1个月晨读，没想到孩子朗读竟如此好听+优秀小学生晨读声画。&lt;/p&gt;&lt;p&gt;你家孩子还在这样朗读吗？快来试着跟着语调标记来提升朗读水平吧。&lt;/p&gt;&lt;p&gt;我家孩子做语文领读员啦，每天听音频磨耳朵，跟着语调标记来晨读。&lt;/p&gt;&lt;p&gt;&amp;nbsp;&lt;/p&gt;&lt;p&gt;&amp;nbsp;&lt;/p&gt;</t>
  </si>
  <si>
    <t>E70DC772-9873-47C7-B02D-E11AD97CD998</t>
  </si>
  <si>
    <t>跟大山里的小诗人一起写诗</t>
  </si>
  <si>
    <t xml:space="preserve">2020年，我在果麦做的第一本书上市了，它叫《大山里的小诗人》，作者是“是光诗歌”这个公益组织帮助过的孩子们。一转眼三年过去，《大山》卖了十万本，“是光”的孩子们也攒了更多诗歌。我一直想为孩子们做第二本诗集。事实上，随着撒贝宁等名人的安利，还有综艺“毛雪汪”的推荐，很多出版社也联系了“是光”，想出《大山2》。但是我说，康瑜，我们不该出《大山2》。因为“2”永远成不了“1”。所以，我一直在想，也跟公司里很多同事讨论，怎么能从新的时空环境和用户需求出发，做一个全新的书？今天，我觉得我准备好了。 </t>
  </si>
  <si>
    <t xml:space="preserve">；这是一本手绘乡村儿童诗集。作者是参与“是光诗歌”公益项目的乡村儿童与留守儿童，年龄在8—15岁。这是一本充满想象力和童趣也充满童年烦恼的少儿诗集。书中收录了120首留守儿童或乡村儿童创作的诗歌，配以全国多位画师为这些诗歌量身定制的手绘插画，诗歌则是“是光”诗歌项目的孩子们手抄而成。在诗集最后，还有《纸上诗歌课》的部分，即将“是光”诗歌课的部分经验具现化到纸面，让大小读者都可以参与。本书适合孩子阅读，也适合亲子阅读，同时也适合想要获得心灵疗愈的成年人阅读。 </t>
  </si>
  <si>
    <t xml:space="preserve">；让每个人的内心小孩发出声音 </t>
  </si>
  <si>
    <t xml:space="preserve">；诗言志，歌咏言。在中国传统中，诗歌本就是人们表达感情的媒介，而不是文学欣赏的对象，更不是贵族的无病呻吟。 </t>
  </si>
  <si>
    <t>少儿诗歌</t>
  </si>
  <si>
    <t>GM154</t>
  </si>
  <si>
    <t>周语</t>
  </si>
  <si>
    <t>B629E2D9-6DFF-43A6-BF6E-60AEEB87FA37</t>
  </si>
  <si>
    <t xml:space="preserve">每每看见孩子和猫狗相处的“搞笑”视频就很难过。勒脖子、拖拽，孩子们毫不顾及宠物的感受。我家猫也曾是受害者之一。所以我非常希望能有一种方式，可以告诉孩子们养宠不仅是喂饭铲屎。宠物是需要陪伴和照顾的家人，不是可有可无的玩具。当看到这套书时，令人眼前一亮，这正是我想做的：体量小内容全，阅读无负担，用精简的语言描述了宠物的行为&amp;amp;心理。既不是养宠指南，也不是训宠手册，而是与猫咪和狗狗的平等对话。 妈妈揉着你的脸蛋，说她爱你。 爸爸用力抱住你，说他爱你。 慢慢地眨着眼睛看着你， 这是我的“我爱你”。 </t>
  </si>
  <si>
    <t xml:space="preserve">；这是一套给9岁孩子的宠物主题四色插图读物，直译《给孩子的猫心灵词典》《给孩子的狗心灵词典》。版权来自韩国，两位作者分别为韩国猫兽医协会副会长罗应植、动物诊疗专家犬训练师薛彩贤。两册结构一致，1万字/册，图文比1:1，体量小但涉及全面。它用温馨的笔触和文字描绘了猫/狗来到新家、它们的日常表达、生病、变老及离别等60个场景。让孩子从不会照顾宠物到逐渐了解它们心意，最终成为宠物优秀的保护者和家人。它不是科普书，没有一顿该喂多少这类具体知识。它会告诉你宠物如何向你表达爱意，在你心情不好时有多担心你，即使它到了生命尽头也想安慰你。 </t>
  </si>
  <si>
    <t xml:space="preserve">；猫咪/狗狗有话说，请用这样的方式爱我 </t>
  </si>
  <si>
    <t xml:space="preserve">；当悲悯之心能够不只针对人类，而能扩大涵盖一切万物生命时，才能达到最恢弘深邃的人性光辉。——史怀哲 ；钱可以买到一条很优秀的狗，却买不到它摇尾的热情。——亨利·惠勒·萧 </t>
  </si>
  <si>
    <t>14F3D819-1791-4684-9130-4EA327CC2974</t>
  </si>
  <si>
    <t xml:space="preserve">“口袋神探”系列是凯叔和果麦合作的一大IP。目前第三季（4册）版权到期。这个系列总销售在300万+册。三年版权期内，第三季总共实销了45万+册，其中《口袋神探13》实销11.3万册，《口袋神探14》实销11.3万册，《口袋神探15》实销11.5万册《口袋神探16》实销11.4万册。同时，版权已输出中国台湾。考虑到这套书的市场表现，现提报续约。 </t>
  </si>
  <si>
    <t xml:space="preserve">；科学知识就是探案工具，有案子就交给神探艾小坡 </t>
  </si>
  <si>
    <t xml:space="preserve">；真相只有一个 ；一切推理都必须从观察与实验得来——伽利略 </t>
  </si>
  <si>
    <t>4|401|40108|4010804</t>
  </si>
  <si>
    <t>&lt;p style="text-align: left;"&gt;少儿侦探小说一直是一个大的赛道。除了经典的《福尔摩斯探案》《名侦探柯南》等，近几年还出现了《屁屁侦探》《神探迈克狐》《神探狗狗》《风暴侦探犬小五》等，可以看到，这些书的开卷数据都不错。&lt;/p&gt;&lt;p style="text-align: left;"&gt;&lt;img src="https://download.erp.booooks.com/richText/20240708/20240708150652337.png" alt="" data-href="" style=""&gt;&lt;/p&gt;&lt;p style="text-align: left;"&gt;&lt;img src="https://download.erp.booooks.com/richText/20240708/20240708150705591.png" alt="" data-href="" style=""&gt;&lt;/p&gt;</t>
  </si>
  <si>
    <t>B41A9046-B01B-4B3C-A73D-B92EE89C50DB</t>
  </si>
  <si>
    <t>安房直子幻想小说（全6册）</t>
  </si>
  <si>
    <t xml:space="preserve">上海少年儿童出版社反向选题。 入职果麦时路总曾问，说说你最喜欢的一本童书。我答：安房直子《风与树的歌》。这是我童年自己买的第一本书，也是影响了我一生的书。 本次提报的选题，就是日本幻想小说大师安房直子的六本代表作，也是大部分中国读者认识并爱上安房直子的第一套书。 </t>
  </si>
  <si>
    <t xml:space="preserve">；日本童书女王安房直子代表作品集，包括《风与树的歌》《遥远的野玫瑰村》《黄昏海的故事》《白鹦鹉的森林》《银孔雀》《花香小镇》6册，单本书号。豆瓣评分均在9.0分之上，最高3850人打出9.3分。她会在一瞬间模糊现实和幻想的分界线，带孩子进入幻想桃花源。她的文字融合了颜色、声音、气味、味觉，质地美丽晶莹。她的故事带孩子提前演练生活中会有的困难：生命中的分离、爱和梦想的失落、自私贪婪的人性……只要带着美好的信念前行，未来就有转机。她的幻想有独一份的治愈，温柔描绘人类各种情感，抚平现实中的孤独与伤痛。在安房直子的幻想故事里，孩子会收获一颗钻石般晶莹、坚定的心。 </t>
  </si>
  <si>
    <t xml:space="preserve">；不想孩子玻璃心，给他一颗钻石心 ； </t>
  </si>
  <si>
    <t xml:space="preserve">；1、想象力比知识更重要。——爱因斯坦 ；2、既然在现实生活中，孩子们很有可能遇到凶残的“敌人”，那就至少让他们得知有勇敢的骑士和英雄气魄。否则，他们的生命中就不会有光明，只会有黑暗。——C.S.刘易斯 ； </t>
  </si>
  <si>
    <t>&lt;p&gt;少儿童话/幻想小说&lt;/p&gt;</t>
  </si>
  <si>
    <t>BBB020CD-325F-4C67-AA34-10D11195E7AD</t>
  </si>
  <si>
    <t>黑鹤动物小说二本（续约迭代）</t>
  </si>
  <si>
    <t xml:space="preserve">黑鹤的二本动物小说《在北方森林的深处》和《从狼谷那边来的孩子》分别是“中文分级阅读文库”5年级和9年级中的一本。目前版权到期，版权期间分别印了3万和1.3万。考虑到黑鹤本身的价值、“中文分级阅读文库”的完整性和市场变化后新的营销可能，我们提出续约并迭代。 </t>
  </si>
  <si>
    <t xml:space="preserve">；两本书均是由黑鹤创作的中短篇动物小说合集。《在北方森林的深处》适合小学五年级学生阅读，共包含《琴姆且》《美丽世界的孤儿》《犴》三篇故事。全书以三个动物和它们主人间的故事为线索，将人和动物之间的情感深刻而真挚的表现了出来。《从狼谷那边来的孩子》适合初中生阅读，包括《狼谷的孩子》《从狼谷来》和《狼谷炊烟》。全书以蒙古族游牧少年那日苏和牧羊犬的故事为线索，展现了内蒙古的自然风貌和蒙古族古老的生活方式。两本书都充满了人对自然的敬畏、人与动物之间关系的思考、人对生命的感悟。 </t>
  </si>
  <si>
    <t xml:space="preserve">；自然之子黑鹤带你在北方森林，感受生命自由热烈的生长。 </t>
  </si>
  <si>
    <t xml:space="preserve">；动物是最可亲近的朋友，它们从不提问，也从不指责。——乔治·艾略特 </t>
  </si>
  <si>
    <t>&lt;p&gt;动物小说一直是儿童文学中比较受欢迎的类型。以沈溪为例，他的作品开卷数据年销总盘在40w+。黑鹤自身表现也不错，年销数据在20万左右。动物小说的总盘年销在150万+。&lt;/p&gt;&lt;p&gt;下表是沈石溪的数据：&lt;/p&gt;&lt;figure class="image"&gt;&lt;img src="http://file.guomai.cc/editor/17111033372324e27c5960h8c7.png"&gt;&lt;/figure&gt;</t>
  </si>
  <si>
    <t>07303647-E068-40C4-BEEA-88E7824EFA27</t>
  </si>
  <si>
    <t>我的妈妈是精灵</t>
  </si>
  <si>
    <t xml:space="preserve">《我的妈妈是精灵》是果麦永远的S级产品，先后在果麦出版了四个版本： 2018版（已停版）：定价48元，截至23年10月份实销90337册。 2019版（现行版）：定价36元，截至23年10月份实销359638册。 纪念版（镂空书）：定价128元，截至23年10月份实销3775册。 2022版（中文分级阅读文库）：定价36元，截至23年10月份实销2230册。 四个版本目前共计实销455980册。 今年8月，2019版的授权即将到期，因认可本书具有长期价值，能够稳定长销，现提起续约。 </t>
  </si>
  <si>
    <t xml:space="preserve">；《我的妈妈是精灵》是畅销300万册的儿童文学经典，入选中国小学生基础阅读书目，作者陈丹燕以一种充满想象力的方式，进入了儿童生命的深层空间，写出了儿童内心对爱的渴望和对离别的不舍。小女孩陈淼淼某天发现了一个大秘密——自己的妈妈竟是一个和人类截然不同的精灵！而且爸爸和妈妈还有过协议，等陈淼淼知道真相的那天，他们就得离婚……从那以后，陈淼淼生活的主要任务，就变成了想尽各种办法来阻止他们离婚。虽然故事的最后妈妈还是离开了，但陈淼淼也已经在哀伤中懂得了一个道理：成长本身就是分离的过程，顺从命运的不可抗拒之处，会比较容易接近幸福。 </t>
  </si>
  <si>
    <t xml:space="preserve">；畅销300万册的儿童文学经典 ；入选中国小学生基础阅读书目 ； </t>
  </si>
  <si>
    <t xml:space="preserve">；1、上帝不能无处不在，所以他创造了母亲。——犹太谚语 ；2、成长是一个不断分离的过程。 </t>
  </si>
  <si>
    <t>F1B5A25A-594C-4935-8B47-49D2BF788921</t>
  </si>
  <si>
    <t>喵奇和汪可（续约）</t>
  </si>
  <si>
    <t xml:space="preserve">2021年，来自芬兰的经典儿童文学《喵奇和汪可》在果麦出版。上市三年共加印6次，累计发货两万，实销一万多套。故事精彩，材质过硬，先后入选2021年央视《读书》栏目推荐的寒假书单，以及2023年教育部印发的全国中小学图书馆推荐书目。 这套书即将于2024年1月21日到期。好消息是，作者提莫·帕维拉刚刚提名国际安徒生奖，最终获奖名单将于2024年揭晓，为新一轮版权期增加了更多可能性！ </t>
  </si>
  <si>
    <t xml:space="preserve">；《喵奇和汪可》是一套以友谊为主题的经典儿童文学，作者提莫·帕维拉和插画家维皮·塔维蝶都得到国际安徒生奖提名。全套六册，以短篇故事集的形式讲述一猫一狗这对好朋友的生活日常，幽默暖心，反转不停。喵奇是一只相信梦想、脑洞奇大的猫，汪可是一只相信努力、热爱劳作的狗，两个好朋友因为性格和喜好都不太一样，闹出了很多矛盾，也展开了许多冒险。在有趣的故事中，孩子们可以收获友情和快乐的秘诀。这套书的文笔也非常优美，是二三四年级阅读和写作的好参考。 </t>
  </si>
  <si>
    <t xml:space="preserve">；安徒生奖提名，央视推荐，给孩子的社交关系启蒙故事书 </t>
  </si>
  <si>
    <t xml:space="preserve">；人生得一知己足矣。——鲁迅 ；在孩子心中播下友谊的种子，让孩子快乐有人分享、烦恼有人分担，心理健康，人格健全。 </t>
  </si>
  <si>
    <t>7DBB923A-B193-4406-A6AC-9D06F4FE18E2</t>
  </si>
  <si>
    <t>秘密之旅（全6册）</t>
  </si>
  <si>
    <t xml:space="preserve">邹凡凡的“秘密之旅”三部曲《福尔摩斯的秘密》《黑骑士的秘密》和《蒙娜丽莎的秘密》，将于2024年3月到期。三本书截至2023年11月的发货数据，分别是47531册、51792册、44663册。经与作者初步沟通，并比对阅读作者寄来的旧版作品后，认为内容符合目标用户的阅读需求，在进一步迭代后，具有常销书的潜力。 此次迭代，计划取消单本书号，改用一个大套装书号销售，并考虑将3册拆分为6册，减少单册字数，降低阅读压力。 </t>
  </si>
  <si>
    <t xml:space="preserve">； 这是旅行悬疑小说“秘密之旅”系列的新版。作者邹凡凡是旅法作家、学者，曾获冰心儿童文学奖。她在《黑骑士的秘密》《福尔摩斯的秘密》《蒙娜丽莎的秘密》中，分别讲述了三个来自中国的少年侦探，在欧洲与邪恶势力斗智斗勇的故事。这套书的故事舞台，分别设置在现代的意大利、伦敦，和法国；有三位个性鲜明的中国少年：黑科技天才少女孙漪、成熟稳重的俞渔，和古灵精怪的许小涵；每个故事中都有一位名人作为关键人物线索：伽利略、福尔摩斯、达芬奇。这是一系列曲折离奇的探秘旅行。作者在讲述扣人心弦的探案故事同时，也向我们展示了异国他乡的人文生活。 </t>
  </si>
  <si>
    <t xml:space="preserve">；在扣人心弦的侦探故事中，探秘欧洲人文地理。 </t>
  </si>
  <si>
    <t xml:space="preserve">；好奇心是通往世界的钥匙。 </t>
  </si>
  <si>
    <t>推理悬疑</t>
  </si>
  <si>
    <t>&lt;p&gt;&amp;nbsp; &amp;nbsp; &amp;nbsp; &amp;nbsp;少儿小说赛道是一条非常具有潜力和空间的赛道。开卷排名前50的产品，月销最高27477（明天出版社《了不起的狐狸爸爸》）。&lt;/p&gt;</t>
  </si>
  <si>
    <t>GM214</t>
  </si>
  <si>
    <t>赵鹏</t>
  </si>
  <si>
    <t>DFF34049-94CF-431E-9700-C3CA31A33C5D</t>
  </si>
  <si>
    <t>十岁当国王</t>
  </si>
  <si>
    <t xml:space="preserve">朋友的女儿天天吵着要当公主，一天，朋友郑重其事地告诉女儿：世界上没有公主，那都是童话故事。她女儿听了大哭崩溃，她还庆幸自己提早告诉了孩子真相，万万不能让孩子活在不切实际的幻想里。 同样是真相，“儿童权利之父”科扎克讲了一个故事，这个故事不会让想当国王的孩子梦想破灭，而是让当国王这件事有了目标和行动：那个怀着勇气和梦想翻越高山的孤勇者就是当之无愧的王者。 这个故事讲述了一个十岁孩子是怎么当国王的，当国王可以到处发巧克力，但是国王也会亲自上战场，甚至还会被当作间谍抓起来。只有真正了解孩子、和孩子长时间相处的人才能写出和孩子如此心有灵犀的故事。 </t>
  </si>
  <si>
    <t xml:space="preserve">；这是一套给九岁读者的故事书，讲述一个十岁国王的执政历险记。作者是现代教育先驱科扎克，在波兰与肖邦、居里夫人齐名。《小国王》出版后广为传播，1932年在巴金的推荐下，《小国王》在中国出版，由丰子恺绘制封面。截止到目前，原著在全球有二十多种译本。科扎克第一次也是唯一一次把“如果我能当国王……”这个愿望写成了轰轰烈烈的英雄传奇。十岁的马特一世自命为“改革王”，为了让每个孩子都过上幸福的生活，他实行了前所未有的改革：创立儿童议会、给孩子投票权、创办儿童报纸、让孩子与大人互换身份……马特靠勇气争得了治国大权。对波兰的孩子来说，《小国王》是可以与《彼得·潘》媲美的名著。 </t>
  </si>
  <si>
    <t xml:space="preserve">；成为王者的勇气之书。我们要成为自己心中的王。 </t>
  </si>
  <si>
    <t xml:space="preserve">；统治世界的是想象力。——拿破仑 </t>
  </si>
  <si>
    <t>十岁国王 儿童权利</t>
  </si>
  <si>
    <t>GM292</t>
  </si>
  <si>
    <t>崔晋京</t>
  </si>
  <si>
    <t>FFA7BEF4-CA18-4E97-A19D-621CA159F505</t>
  </si>
  <si>
    <t>车道尽头的海洋</t>
  </si>
  <si>
    <t xml:space="preserve">《车道尽头的海洋》拿过轨迹奖、英国国家图书奖。 尼尔·盖曼自己在采访里说，这是一本无比接近他内心的书。 最近这本书与读客的合作到期，版权开放。 读玩样书，觉得故事精彩，价值内核积极正向，完全值得重新挖掘。 同时考虑到：1）进一步丰富果麦尼尔·盖曼产品线；2）两本打包报价有助于拿下大IP《坟场之书》，故而提报。 </t>
  </si>
  <si>
    <t xml:space="preserve">；《车道尽头的海洋》是尼尔·盖曼基于自己的童年场景创作的一部奇幻小说。天马行空的想象+可贵的孩童视角+诗意的语言=盖曼气质的诗意奇幻。故事围绕“我”与女孩莱蒂之间的友谊和冒险展开。我是一个普通的七岁男孩，胆小、敏感，以自我为中心。在我的眼中，坏保姆是怪物变的，大吼大叫的爸爸是被怪物操控的，不好的记忆可以被剪掉缝上，好朋友拥有强大的魔法，车道尽头的鸭塘是一片无所不知的海洋……当异世界的怪物即将因我而撕碎这个世界时，我虽然怕得要死，但还是选择不再躲避，直面命运。这是“我”的成长时刻。同名舞台剧在英国国家剧院上演，好评如潮。 </t>
  </si>
  <si>
    <t xml:space="preserve">；尼尔·盖曼的勇气之书，轨迹奖、英国国家图书奖获奖小说 </t>
  </si>
  <si>
    <t xml:space="preserve">；真正的勇敢不是什么也不怕，而是虽然害怕，却依然选择去做难但正确的事。 </t>
  </si>
  <si>
    <t>8759B924-F17F-4C49-9614-0D24AC579481</t>
  </si>
  <si>
    <t>杨红樱校园成长小说（续约）</t>
  </si>
  <si>
    <t xml:space="preserve">我们与杨红樱老师2018年签署杨红樱校园成长小说系列。该系列五册于2019年8月上市，累计实销93万册，销量持续稳定。版权到期后，拟与杨红樱老师续约。 </t>
  </si>
  <si>
    <t xml:space="preserve">；杨红樱校园成长系列包括《女生日记》《男生日记》《五三班的坏小子》《假小子戴安》《漂亮老师》，五本经典校园成长作品，已畅销23年。其中《女生日记》《男生日记》是国内经典的童年到青春期过渡的日记体故事书，帮助少年获得青春期启蒙。《五三班的坏小子》《假小子戴安》《漂亮老师》这三本是关于全中国每个孩子的校园故事，轻松幽默，情感真挚，能引发孩子强烈的阅读兴趣，因此在数百万小读者中间口口相传。这些故事中也贯穿了杨红樱”教育应当把人性关怀放在首位”的快乐教育观念，能引领老师、家长和孩子换位思考，搭建三者的沟通桥梁。 </t>
  </si>
  <si>
    <t xml:space="preserve">；杨红樱校园故事，让孩子感受成长的快乐 </t>
  </si>
  <si>
    <t xml:space="preserve">；童年是人生最美好的时光，让孩子们在快乐中成长。幸福的人用童年治愈一生；不幸的人用一生治愈童年 </t>
  </si>
  <si>
    <t>杨红樱、校园成长</t>
  </si>
  <si>
    <t>&lt;p&gt;校园成长一直是童书里一大版块，杨红樱老师是这一版块的重要作家之一。&lt;/p&gt;</t>
  </si>
  <si>
    <t>GM091</t>
  </si>
  <si>
    <t>韩栋娟</t>
  </si>
  <si>
    <t>BFD4C0D4-1A51-4C42-BF0F-9DE4C736E96B</t>
  </si>
  <si>
    <t xml:space="preserve">新世纪出版社反向合作选题。 少儿英语市场需求强劲，家长想为孩子寻找除教材外的高质量英语读物。《小屁孩日记》原版是国际一流IP，内容围绕美国小屁孩格雷的日常生活展开，口语有趣实用，在日韩等国都被英语教育者当成课外教材，有巨大的英语学习价值。 新世纪有两个相关版本，双语版和英语学习版。对比来看，英语学习版不仅双语对照，还增加了词汇注释、语法解析、文化拓展，让读者在泛读和精读之间自由切换，提高读写、口语能力，适合课外升级。我们希望通过这个选题扩充小屁孩日记产品线，撬动少儿英语市场。 渠道方面，和王芳沟通后已达成初步合作意向。 </t>
  </si>
  <si>
    <t xml:space="preserve">；本书是《小屁孩日记》的英语学习版，共8册，包含原版前4册全内容。以涂鸦日记形式，勾勒出小屁孩格雷笑料百出的成长日常。1.幽默风趣：比新概念更有趣，比哈利·波特更日常，读长篇英文小说原来并不难！ ；2.地道美语：丰富美式口语、俚语，读这套书相当于和美国中学生直接对话。还有美国校园、家庭、社交多方面习俗详解，轻松弥补文化认知差。3.双语对照：左侧英文，右侧中文及注释，位置对齐，易于查找理解。4.专业注释：专业英语老师注解词、句、文化拓展，实现精读。5. 难度适中：每册词汇量1000左右，偏日常用语，适用于小学5年级及以上，适合课外拓展阅读。 </t>
  </si>
  <si>
    <t xml:space="preserve">；美国小屁孩带你课外升级！双语精读，轻松掌握地道口语 </t>
  </si>
  <si>
    <t xml:space="preserve">；“兴趣是最好的老师。”——爱因斯坦 ；“教育应该是快乐的，当一个孩子兴趣盎然地去做某件事情时，他才会真正学到东西。”——俄国教育家、心理学家乌申斯基 </t>
  </si>
  <si>
    <t>4|401|40110|4011009</t>
  </si>
  <si>
    <t>&lt;p&gt;少儿英语图书市场的需求量大且多样化，经典读物畅销不衰，新产品也在不断涌现。《新概念英语》系列凭借扎实内容和权威品牌占据主导地位，除此之外，经典儿童文学作品如《小王子》和《哈利·波特》系列的英汉对照版也在排行榜中排行较前，读者愿意选择此类寓教于乐、富有想象力和教育意义的书籍。分级阅读、有声书、科普英语读物等众多新作进入榜单，显示了市场活力以及对个性化学习材料的需求。&lt;/p&gt;&lt;p&gt;&amp;nbsp;&lt;/p&gt;</t>
  </si>
  <si>
    <t>GM354</t>
  </si>
  <si>
    <t>邓月</t>
  </si>
  <si>
    <t>4DFC1423-B656-4F30-8AC4-C6E93F66A752</t>
  </si>
  <si>
    <t>中国精神读本</t>
  </si>
  <si>
    <t xml:space="preserve">2019年9月1日，新中国建国70周年华诞前夕，我们果麦出版的一本具有特殊意义的书，在人民大会堂举行了新书首发仪式。 这本书就是由原文化部部长王蒙主编、清华大学教授王绍光执行主编的《中国精神读本》，从浩如烟海的近现代文库中，精选了邓小平、鲁迅、茅盾等百余位风云人物的代表作，展现了百年来中华民族不畏艰险、自强崛起的精神源泉。 截至今年4月份,《中国精神读本》已实销超17万册。 本书将于今年9月到期，虽现如今其月销量已经下滑较多，但鉴于本书的特殊意义及其前期表现，仍希望可以续约，遂提报。 </t>
  </si>
  <si>
    <t xml:space="preserve">；《中国精神读本》是一部谱写了中华民族从救亡图存到涅槃重生的名家名篇文集，由原文化部部长王蒙主编、清华大学教授王绍光执行主编，为读者展现出波澜壮阔的近现代中国精神进化史。从林则徐、康有为、孙中山，到蔡元培、梁启超、鲁迅，再到毛泽东、邓小平、周恩来，本书收录了从甲午战争到改革开放以来一百多名政治家、文学家、革命家、诗人的代表作。不仅展现了中华民族从苦难无望中挣扎重生，重新屹立于世界民族之林的精神历程，更揭开了新中国如何从百废待兴到前途光明，向着社会主义道路不断前进的全新篇章！让读者在第一手的文字中感受真实历史，体悟仁人志士的救国初心，领会中国人奋进不屈的精神力量。 </t>
  </si>
  <si>
    <t xml:space="preserve">；百年来中华民族不畏艰险、自强崛起的精神源泉 </t>
  </si>
  <si>
    <t xml:space="preserve">；实现中华民族伟大复兴 </t>
  </si>
  <si>
    <t>5|501</t>
  </si>
  <si>
    <t>主题出版</t>
  </si>
  <si>
    <t>&lt;p&gt;《中国精神读本》在开卷中分类为社科&amp;gt;学术文化&amp;gt;文化与传播&amp;gt;文化，带有主题出版-主题出版大众图书标签。&lt;/p&gt;&lt;p&gt;&lt;br&gt;&lt;/p&gt;</t>
  </si>
  <si>
    <t>02C4B646-0CF8-47EC-9574-7D642846D722</t>
  </si>
  <si>
    <t xml:space="preserve">几年前偶然读到《陆上行舟》，挺佩服作者刘骁骞深入狼巢虎穴的写作方式。去年听闻他在写新书，断续联系至今。前几天他发来新稿样章，表示愿意合作。包括新稿子在内，刘骁骞共有四部书稿，两部已出版；另外两部，一为小说，另一即此次提报的《在场》。 作者曾出版过两部非虚构作品，均取得不错的销量与口碑： 《陆上行舟：一个中国记者的拉美毒品调查》 2020年11月出版，开卷累销62200。豆瓣评分8.7（2688人评价）。 《飓风掠过蔗田：一个中国记者的古巴见闻录》 2022年3月出版，开卷累销38511，豆瓣评分7.4（1783人评价）。 </t>
  </si>
  <si>
    <t xml:space="preserve">；本书是央视常驻美国记者刘骁骞的一本美国社会观察实录。刘骁骞是特朗普政府2020年初下达驱逐令后，极少数依然获得常驻记者签证的中国记者。他走遍美国50州，见证和报道新冠疫情、大选纷争、种族暴乱下的美国万象。作者以在美国各地的采访和故事为依据，展示了“美国大选”“种族暴乱”“原住民”等几大主题，带领读者深入了解美国社会。 </t>
  </si>
  <si>
    <t xml:space="preserve">；一线记者实地采访，带你了解真正的美国社会 </t>
  </si>
  <si>
    <t xml:space="preserve">；不入虎穴焉得虎子 ；知己知彼，百战不殆 </t>
  </si>
  <si>
    <t>&lt;p&gt;非虚构。&lt;/p&gt;&lt;p&gt;近年来非虚构写作大热，成为当下写作的大动向。&lt;/p&gt;</t>
  </si>
  <si>
    <t>GM150</t>
  </si>
  <si>
    <t>贺彦军</t>
  </si>
  <si>
    <t>596E4C4C-9931-48C1-B1C3-DEF707162BFB</t>
  </si>
  <si>
    <t xml:space="preserve">第一次知道刘骁骞，是看了B站一个500万播放量的视频：《央视记者淡定访巴西毒贩获赞》。2014年巴西世界杯前夕，26岁的驻外记者刘骁骞深入巴西贫民窟贩毒窝点，对全副武装的毒贩进行采访，神情从容得像在逛菜市场。一夜之间，观众记住了这个外表斯文、却报道最猛新闻的年轻人。 刘骁骞一直在采访和写作，其所著的两部非虚构作品均有不错的销量和口碑：《陆上行舟：一个中国记者的拉美毒品调查》2020年11月出版，开卷累销62200，豆瓣评分8.7（2688人评价）。《飓风掠过蔗田：一个中国记者的古巴见闻录》2022年3月出版，开卷累销38511，豆瓣评分7.4（1783人评价）。 贺老师和刘骁骞保持着联系。恰逢旧作《陆上行舟》明年到期，故提报。 </t>
  </si>
  <si>
    <t>；本书是央视驻外记者刘骁骞在拉美毒品市场的所见所闻。本书记录了在南美各个犯罪边缘领域采访和调查的过程：打入巴西贩毒集团内部，在贫民窟和毒贩聊生死；探营地哥伦比亚反政府游击队，在丛林中险遭夜袭；勇闯安第斯山“毒品银三角”，直击可卡因生产链条。他带着隐形摄像头暗访枪支黑市；他流连于殡仪馆和墓地，只为寻找一具即将下葬的尸体；他招募线人乔装成商人和地质学家，以降低报道风险。“在每一趟旅途中，我都濒临体能和心理的极限，穷尽所有的智慧。” ；本书叙事流畅自然，朴素清晰，明白如话。刘骁骞如实记录着亲眼所见、亲耳所闻。*豆瓣评分8.7，2687人评价，开卷62200。</t>
  </si>
  <si>
    <t xml:space="preserve">；一个中国记者的拉美毒品调查手记，揭开毒品交易真相。 </t>
  </si>
  <si>
    <t xml:space="preserve">；1，一切诸报，皆从业起；一切诸果，皆从因起。——《华严经·入法界品》 ；2，不入虎穴，焉得虎子。——《后汉书·班超传》 </t>
  </si>
  <si>
    <t>&lt;p&gt;本书属于非虚构。&lt;/p&gt;&lt;p&gt;非虚构文学主要以深入采访、田野调查、文献查证的方式关注现实。&lt;/p&gt;&lt;p&gt;近年来非虚构写作大热，成为当下写作的大动向。&lt;/p&gt;</t>
  </si>
  <si>
    <t>0611A27B-F14A-4348-AEEE-5DF8B332F8D5</t>
  </si>
  <si>
    <t>高中知识导图手册</t>
  </si>
  <si>
    <t xml:space="preserve">“高中知识导图”生产数据（截止2.22.2024） “高中知识导图”系列（共10个产品，含1套合集，9门单科）是果麦和张雪峰团队合作的第一个教辅书项目，自去年末上市后，市场反响热烈，取得了较好的销量和口碑。截止当前，该系列总生产码洋合计为：34783142元，其中已发货总码洋：23919429元。 现张雪峰团队和果麦编辑团队积极参考读者使用反馈，以及结合相关考学新政策，计划推出升级版“高中知识导图手册”，除内容进行升级迭代外，更是更改产品形态，由一张大图变为手册，以满足用户更多使用场景，提增产品使用价值。 </t>
  </si>
  <si>
    <t xml:space="preserve">；“高中知识导图手册”书系是一套编写给高中生的刚需教辅书。内容来自张雪峰和他的一线教师教研团队。全系列由10个产品构成，含1个合集以及9门单科。每门高考单科通过知识导图形式，图文并茂地梳理该科目的知识体系及考点，做到紧随高考，拆解命题，突出重点，攻克难点，帮助学生有效度过高中三年关键期学习，决胜高考。“高中知识导图手册”前身为“高中知识导图”，在后者基础上升级迭代了相关内容，并将原来的一张大图（1240mm*890mm）更改为16开（170mm*240mm）手册，便于携带，使得用户可以在更多场景下使用，提增产品的使用价值。 </t>
  </si>
  <si>
    <t xml:space="preserve">；一册掌握高中学科知识体系及考点，张雪峰带你决胜高考 </t>
  </si>
  <si>
    <t xml:space="preserve">；知识改变命运 </t>
  </si>
  <si>
    <t>GM031</t>
  </si>
  <si>
    <t>王誉</t>
  </si>
  <si>
    <t>2FFF9B5F-284C-405F-BD76-68E335AA5F94</t>
  </si>
  <si>
    <t>学会告别</t>
  </si>
  <si>
    <t xml:space="preserve">“生命无常，如何坦然面对？” 广州大学胡宜安教授的《?死学》课程是全校最热门的选修课。课堂上，学生写遗嘱、讨论死亡、去殡仪馆参观，在课程中挣脱死亡恐惧，学会敬畏?命。课程多次登上微博热搜，阅读量超过两亿；《南风窗》等媒体亦对此有专题报道。 我关注作者很久，突然发现喜马拉雅大师课上线了《胡宜安生死课》音频节目。我们认为作者有流量、话题有热度，节目内容也适合成书，于是联系到了平台方。 </t>
  </si>
  <si>
    <t xml:space="preserve">；广州大学胡宜安教授给每个人的生命教育。“死亡并不只存在于?命终点，它贯穿于我们整个??。” ；生命的意义是什么？生命的意义在于有限，正是死亡赋予生命以丰饶。如何与疾病共处？疾病根植于?命，??病是因为?本身不完整。对死亡的恐惧要如何驱散？死不是生的对立面，而是作为生的一部分永存， ；唯有知悉生命的本质，才能认识到活着的意义。 </t>
  </si>
  <si>
    <t xml:space="preserve">；善终是一种能力，须提前学习。 </t>
  </si>
  <si>
    <t xml:space="preserve">；1、未知生，焉知死？——孔子 ；2、世人生死事大。——五祖弘忍 ；2、死并非生的对立面，而作为生的一部分永存。——村上春树 </t>
  </si>
  <si>
    <t>3021AB3C-5C37-4629-BE4F-D7C815CB0448</t>
  </si>
  <si>
    <t>弱传播（续约）</t>
  </si>
  <si>
    <t xml:space="preserve">邹振东教授著作《弱传播》已到期。首版于2018年12月上市，整体表现比较稳健，截至版权期末，总销量约12.5万册，总发货码洋约990万。现提报本书续约。 </t>
  </si>
  <si>
    <t xml:space="preserve">；《弱传播》是厦大新闻传播学院教授邹振东有关舆论研究的著作。全书由舆论的弱原理、“四大规律”、“三论三律”及一系列的舆论工具组成，富含大量生活日常、政治选战、商业推广、社会事件等真实案例。作者在缜密的论述下，系统性地推演了舆论传播界的普遍规律，独创性地提出“现实世界的强势群体，就是舆论世界的弱势群体”的核心观点。它既是公关、行政、谈判、处理舆论危机的工具书，还是一部舆论世界的哲学书，帮助用户充分理解当下舆论环境，通过掌握“舆论传播”方法论改变人生或摆脱困境。 </t>
  </si>
  <si>
    <t xml:space="preserve">；生活中的强者，就是舆论中的弱者。 </t>
  </si>
  <si>
    <t xml:space="preserve">；舆论者，天地间最大之势力也，未有能御者也。——梁启超 ；所有的成功都离不开传播。 </t>
  </si>
  <si>
    <t>传播,舆论学</t>
  </si>
  <si>
    <t>&lt;p&gt;主题关键词：文化与传播 信息传播 舆论&amp;nbsp;&lt;/p&gt;</t>
  </si>
  <si>
    <t>4D7A28FF-E912-4CCE-9F95-69C54055D97D</t>
  </si>
  <si>
    <t>舆论</t>
  </si>
  <si>
    <t xml:space="preserve">我们每天都要在互联网上花数小时的时间，看咨讯，看热点，如果出现了加上“爆”字的热搜，大部分人都会“吃瓜”，然后分享给各自的朋友、同事、家人，官方新闻媒体、自媒体纷纷跟进报道，而这又会引发一波社会层面的讨论。 这些，都是舆论对生活的影响，我们是舆论形成的一部分，同时舆论也在影响着我们的认知、情绪甚至是行为。 而《舆论》这本书，是对这些现象的全景式的解答。 </t>
  </si>
  <si>
    <t xml:space="preserve">；《舆论》讲述的是真实与想象之间的博弈。李普曼解释了舆论的形成机制和影响。他认为舆论由三点构成：真实环境，人头脑中对于环境的想象，以及人基于想象做出的反应。他人头脑中关于自我、其他人和社会关系的想象，就构成了他们个人的意见；而这些想象一旦转化成行动，就形成了舆论。刻板印象，就是舆论的产物，我们不会先理解后定义，而是先定义后理解。而公关，是舆论被商品化的典型——希望自己选择的事实可以变成舆论。舆论从不是折射真实的镜子，而是对某些引人注意的情况加以记录的报告。李普曼用各种案例描绘了舆论的现实，开启了舆论研究的新方向。 </t>
  </si>
  <si>
    <t xml:space="preserve">；想象是生活的重要组成部分；而舆论，是想象的造物。 </t>
  </si>
  <si>
    <t xml:space="preserve">；人是社会性动物，在社会关系中，不可避免地会身处一个个舆论场。小到三口之家，大到所谓的“简中互联网”， ；以及中间我们经历的班级、办公室、朋友圈、爱好社群， ；舆论和我们相互影响，相互塑造。 </t>
  </si>
  <si>
    <t>舆论研究  信息传播</t>
  </si>
  <si>
    <t>信息与知识传播—信息与传播理论</t>
  </si>
  <si>
    <t>&lt;p style="text-align:justify;"&gt;实话实说，这个赛道并不宽，能够多年拥有不错市场反响的，都是一些很经典的作品。《舆论》正是因为属于这一类，才站得住脚。&lt;/p&gt;</t>
  </si>
  <si>
    <t>D031F487-5628-4362-9664-1F8E5D4ECC3F</t>
  </si>
  <si>
    <t>中国民居</t>
  </si>
  <si>
    <t xml:space="preserve">2019年，《中国民居》纪录片在B站上线，收获9.7分高分，得到央视和《人民日报》推荐。 网友直呼“央视水平”“论文灵感来源”“快写本书”。两季播放量均在200万以上。一口气刷完，果然上头！这部讲中国传统民居的人文纪录片，集结了国内多位顶级建筑师，用简明易懂的方式科普建筑原理，同时带着人文关切去走访观察民居与人的关系。 整部片子干货不少，有足够的专业知识和素材支撑，情感价值上也与在地性、传统文化和家国情怀相同频。于是，我们联系到纪录片总导演莫政熹，出书的想法一拍即合。相比纪录片科普与人文对半分的篇幅比例，纸书版《中国民居》将更加聚焦于传统建筑的通识普及，让大众读者能够一看就明白，从认识中传承文化。 </t>
  </si>
  <si>
    <t xml:space="preserve">；这是一本介绍中国传统民居的通识读物。改编自B站高分纪录片《中国民居》，由导演莫政熹执笔，中国民居建筑大师朱良文教授合作审定。从福建土楼到河南地坑院，精选12种极具文化特色的传统民居，通过近百幅摄影图片和设计图纸，详解这些形态迥异的老房子是怎么造出来的，为什么这样造，以及所形成的人居关系是什么样的。民居承载着祖祖辈辈的生活和传统，了解民居，也是了解我们自己。 </t>
  </si>
  <si>
    <t xml:space="preserve">；央视推荐高分纪录片改编，一本书看懂中国传统民居 </t>
  </si>
  <si>
    <t xml:space="preserve">；一个民族的自大和自卑都源于对本民族历史文化的无知，只有了解自己的过去，才能站在客观的立场上，产生深层的民族自尊。 ——梁思成 </t>
  </si>
  <si>
    <t>D9E6F47E-B4B3-4C53-8F61-F61393E2F9FF</t>
  </si>
  <si>
    <t xml:space="preserve">2023年，ChatGPT横空出世，关于人工智能的讨论又掀起一波高潮。果麦作者章敬平推荐了这部书稿，作者是无锡市大数据管理局局长，对行业了解比较深入，同时书稿中也有自己的观察与思考，对于普通读者来说，是一部简单易读的入门级读物，故提报。 </t>
  </si>
  <si>
    <t xml:space="preserve">；这是一部面向大众读者讲解人工智能的入门级读物。作者胡逸是无锡市大数据管理局局长。未来已来，面对迅速发展的人工智能，每个人都无法置身事外。家用智能器、数字疗法、具身智能、元宇宙……越来越多的新概念已经或即将涌入我们的生活。作者在书中不仅分析了当前的人工智能发展，更预测在不远的将来，人工智能如何一步步改变我们的生活，如何给我们带来前所未有的便利，又如何给我们带来纷繁复杂的困扰。人工智能的发展与人类自身的发展是一体两面的关系。作者真正想要预测的并不是人工智能技术会发展成什么样，而是人类会通过人工智能技术发展成什么样。 </t>
  </si>
  <si>
    <t xml:space="preserve">；人工智能，让未来变成我们想要的样子。 </t>
  </si>
  <si>
    <t xml:space="preserve">；科技以人为本。人工智能是人类的一面镜子。 </t>
  </si>
  <si>
    <t>&lt;p style="text-align:justify;"&gt;社科&amp;gt;人工智能&lt;/p&gt;</t>
  </si>
  <si>
    <t>363AF6AB-69CD-4351-A292-43A9F7B2134D</t>
  </si>
  <si>
    <t xml:space="preserve">犯罪心理学一直是热门的法律话题。根据最高检发布的《未成年人检察工作白皮书（2022）》，从2020年至2022年，未成年人犯罪总体呈上升趋势，低龄未成年人犯罪占比上升。未成年人恶性犯罪案件屡见报端，比如爆火的犯罪剧《隐秘的角落》，比如上半年刚发生邯郸市三名初中学生杀害同班同学的案件。 对于少年犯的关注，除了案件本身的判决，我们更关注为什么这些孩子会变成恶魔？  </t>
  </si>
  <si>
    <t xml:space="preserve">；《少年法庭：法医的精神分析笔记》是青少年精神病学专家邓肯·哈丁医生，以精神分析视角记录并分析青少年犯罪成因的侧写笔记。作者邓肯·哈丁博士通过一系列真实案例，揭示了精神病学专家在评估、诊断和治疗青少年犯罪者中的关键作用。书中讨论了从家庭背景、心理创伤到社会环境等多方面因素对青少年行为的影响，并展现了法医如何在法庭上提供专业证词，影响案件判决。哈丁博士的个人经历和反思贯穿全书，为读者呈现了一个充满挑战和道德困境的职业，同时强调了对青少年犯罪者进行早期干预和治疗的重要性。 </t>
  </si>
  <si>
    <t xml:space="preserve">；孩子为什么变成恶魔？ </t>
  </si>
  <si>
    <t xml:space="preserve">；可恨之人必有可怜之处 ；凡事皆有因果 </t>
  </si>
  <si>
    <t>5|502|50201</t>
  </si>
  <si>
    <t>&lt;p&gt;犯罪心理学，兼具法律与心理学，都是果麦的优势赛道。&lt;/p&gt;</t>
  </si>
  <si>
    <t>A9EC713C-2D71-4817-8772-4C3AAE81C86A</t>
  </si>
  <si>
    <t xml:space="preserve">在出版系列普法作品后，收到很多读者反馈，问有没有讲解中国古代法律制度的大众书，但不要是法制史或者很学术的内容。跟果麦合作的法律作者讨论后，推荐了杨贝教授，她不仅有专业的背景，也是央视《法律讲堂》的主讲人，能够透过古代的案件讲解当时的司法制度，是值得尝试的选题方向。 </t>
  </si>
  <si>
    <t xml:space="preserve">；这是一本从法律的角度解读中国古代判案故事，讲解中国古代法律制度、法律文化的大众法制史读物。本书由杨贝教授主讲央视《法律讲堂》“三言二拍中的法文化”系列节目的讲稿整理而成，包括“金玉奴棒打薄情郎”“三孝廉让产立高名”“杜十娘怒沉百宝箱”和“蔡瑞虹忍辱报仇”等16个大家耳熟能详的历史故事，在讲述中穿插中国古代的法律制度、法律理念与当代法律、案例观照，以为借鉴。中华法系，源于古代中国，以法家思想为理论基础，以儒家的礼法结合、德主刑辅为基本特征，了解古代中国的法律制度，不仅能对比当下法治建设 ，也更能理解中华法系的特点如何影响我们的法律观念。 </t>
  </si>
  <si>
    <t xml:space="preserve">；从传奇故事解读中国人的法律智慧。 </t>
  </si>
  <si>
    <t xml:space="preserve">；古今奇案 ；人之道在法制，其用在是非 </t>
  </si>
  <si>
    <t>&lt;p&gt;法律文化读物&lt;/p&gt;</t>
  </si>
  <si>
    <t>F03BB2BB-70DE-4206-9AFB-852F19B28DEE</t>
  </si>
  <si>
    <t>从母亲身边大逃脱</t>
  </si>
  <si>
    <t xml:space="preserve">东亚社会，母女关系远比母子和父女关系复杂得多。 相当多的东亚妈妈似乎需要女儿永远在掌控内，爱女儿，但总是对女儿不满意，相比于夸奖更习惯批评和贬低。但女儿反抗（有攻击性）是不被认同的，女儿指出母爱太窒息，母亲大概率会反思，但反思的不是自己的控制欲，而是送女儿读书太多“读坏了脑子”。 于是不幸的女儿纷纷从母亲的身边逃离。 我一直想做一本讲述东亚式母女关系的书，但并非那种严肃的学术分析，而是能把女儿们不被允许的情绪、难以言表的细微感受用更轻松的方式呈现，消解话题和记忆的沉重，带来更直接的情绪共鸣。 看到有豆友推荐这本漫画，觉得可做。 </t>
  </si>
  <si>
    <t xml:space="preserve">；这是一本讲述“东亚式母女关系”的漫画随笔，作者是日本漫画家田房永子。书中以作者与母亲的纠葛为素材，讲述了她从习惯贬低教育、情绪化、控制欲强的母亲身边逃离的缘起、过程和结果。母亲总是把人生和田房的黏在一起，环境和道德压力却让她习惯性地压抑自我来配合，崩溃过后，田房终于鼓起勇气从母亲身边逃离，从物理和心理上打破纠缠，找到了作为独立个体存在的另一个自己。她这发现：我活到29岁才真正地“出生”，原来人是可以自己让自己诞生于世的。虽然涉及话题沉重，但漫画轻松好读、幽默犀利，读者们深受原生家庭影响的压抑内心也在阅读中实现了消解。 </t>
  </si>
  <si>
    <t xml:space="preserve">；妈妈，我是在离开这个家以后，重新养育了自己。 </t>
  </si>
  <si>
    <t xml:space="preserve">；世间的女性只有两种：母亲和女儿。——凑佳苗 ；女儿是母亲最激烈的批判者。——上野千鹤子 </t>
  </si>
  <si>
    <t>5|503</t>
  </si>
  <si>
    <t>&lt;p&gt;社科—心理自助-家庭&lt;/p&gt;&lt;p&gt;（虽然本书属于「成人漫画」，但在价值原型上，本书更适合归于「原生家庭」赛道，因为漫画只是表达形式，实质还是讲述原生家庭和东亚的亲子尤其是母女关系。）&lt;/p&gt;</t>
  </si>
  <si>
    <t>DD5FEDA2-CF2C-4E37-B308-84B66D290A11</t>
  </si>
  <si>
    <t>《孩子爱上阅读，奇迹就会发生》</t>
  </si>
  <si>
    <t xml:space="preserve">；《孩子爱上阅读，奇迹就会发生》是一部以“学生阅读价值观和方法”为主题的教育类图书，全文word统计共八万字。作者庄重曾任新东方副总裁、校长；其创建的庄重读书会当前付费学生超过十万名。本书中，庄重老师紧紧围绕“如何让孩子爱上阅读”这一话题，分析了若干困扰孩子的阅读问题，并提出了自己的解决方案，从而让孩子爱读书，会读书，读好书——此即备受好评的庄重读书会线上课程核心内容。除了理念和方法，本书还配有一些真实有趣的教学案例，便于用户阅读、代入共情。用户通过阅读本书，将会体察自己孩子不爱阅读的根本原因，明确中小学各阶段的阅读书单和解析。继而言传身教让自己孩子爱上阅读，受益阅读，直至奇迹的发生。 </t>
  </si>
  <si>
    <t xml:space="preserve">；知识改变命运，阅读改变人生！ </t>
  </si>
  <si>
    <t>5|504|50401</t>
  </si>
  <si>
    <t>阅读、青少年、学生、必读书目</t>
  </si>
  <si>
    <t>&lt;p&gt;通过抓取教育大类，家庭教育分类图书的开卷销量，通过分析前一百名中的头部产品，中腰部产品，尾部产品的数据，可以清晰看到该赛道产品的平均销量较高，生命力较强。&lt;/p&gt;&lt;p&gt;1、头部产品的年销量均在百万册左右；&lt;/p&gt;&lt;p&gt;2、中腰部产品每年依然有十万册的平均年销量；&lt;/p&gt;&lt;p&gt;3、即便尾部产品的年销量也高达五万册。&lt;/p&gt;&lt;p&gt;这意味着这个赛道的图书产品刚需属性较强，相对畅销机会更多，出现爆品的概率更大。&lt;/p&gt;&lt;p&gt;&amp;nbsp;&lt;/p&gt;&lt;figure class="image"&gt;&lt;img src="http://file.guomai.cc/editor/171523974537851669998ff8a2.png"&gt;&lt;/figure&gt;&lt;p style="text-align:center;"&gt;家庭教育类产品开卷前五名销量&lt;/p&gt;&lt;p style="text-align:center;"&gt;&amp;nbsp;&lt;/p&gt;&lt;p style="text-align:center;"&gt;&amp;nbsp;&lt;/p&gt;&lt;figure class="image"&gt;&lt;img src="http://file.guomai.cc/editor/1715239772006eagbc599gfb4.png"&gt;&lt;/figure&gt;&lt;p style="text-align:center;"&gt;&amp;nbsp;&lt;/p&gt;&lt;p style="text-align:center;"&gt;家庭教育类开卷50名前后产品销量&lt;/p&gt;&lt;p&gt;&amp;nbsp;&lt;/p&gt;&lt;figure class="image"&gt;&lt;img src="http://file.guomai.cc/editor/171523978360066d0a3ac1b058.png"&gt;&lt;/figure&gt;&lt;p style="text-align:center;"&gt;&amp;nbsp;&lt;/p&gt;&lt;p style="text-align:center;"&gt;家庭教育类开卷100名前后产品销量&lt;/p&gt;</t>
  </si>
  <si>
    <t>GM250</t>
  </si>
  <si>
    <t>黄杨健</t>
  </si>
  <si>
    <t>D89E0ED8-256B-4560-8857-92A81E180593</t>
  </si>
  <si>
    <t>家庭商学院</t>
  </si>
  <si>
    <t xml:space="preserve">李笑来认为，把改变命运的希望寄托于孩子是不公平的，负责任的家长是从我做起，主动为孩子开启世界。他计划出一套给家长自学的书，不学育儿，而是学思考、专注、表达、投资、自建流量、重新理解世界的运行方式，以自己的力量改变家庭的命运。 系列名暂定是“家庭商学院”，以类似抖音投流的方式，在微信分销系统卖。作者独家销售，不对公开渠道发货。 </t>
  </si>
  <si>
    <t xml:space="preserve">；“家庭商学院”是独立思考者李笑来写给家长的自学读本。世界变得越来越坏了吗?不是，整个世界一直在变得越来越好，它给普通人最大的红利是，优质教育资源对所有人开放，前提是你有自学的能力。这套“家庭商学院”，人人都能学，在家就能学，助你了解一系列真相，只学真有用的技能——思考、专注、表达、重新理解财富和投资、从零开始自建流量——从我做起，提升认知，改变命运，为孩子开启世界。 </t>
  </si>
  <si>
    <t xml:space="preserve">；父母的高度决定孩子的起点 </t>
  </si>
  <si>
    <t xml:space="preserve">；学习改变命运 </t>
  </si>
  <si>
    <t>家庭教育</t>
  </si>
  <si>
    <t>&lt;p style="text-align:justify;"&gt;根据开卷数据，家庭教育类大盘每年在1700万册左右。&lt;/p&gt;&lt;p style="text-align:justify;"&gt;这一刚需赛道目前的格局是八仙过海各显神通，榜单靠前既有中外名家，如吴恩英、简·尼尔森、刘瑜、周国平、李玫瑾、阿黛尔·法伯、孙瑞雪、尹建莉、樊登、刘称莲；也有抄个好名字、内容粗制滥造的投流书，如署名范毅然、杨颖、利云、赵奕的书。&lt;/p&gt;&lt;p style="text-align:justify;"&gt;&amp;nbsp;&lt;/p&gt;&lt;p style="text-align:justify;"&gt;李笑来“家庭商学院”的销售模式，是想身兼两者的优势：以类似投流的高佣分销打法，提供有独到见解的内容。&lt;/p&gt;</t>
  </si>
  <si>
    <t>7855DDDA-383C-4F53-A9E8-2C0FFDDA690E</t>
  </si>
  <si>
    <t>原来都是注意力问题啊！</t>
  </si>
  <si>
    <t xml:space="preserve">孩子的注意力是家长普遍关注的话题，看到本书介绍时就很想研究一下。试读后得到了很多新的信息和启发。 比如孩子能长时间玩玩具或阅读，是专注力不错，并不等于注意力好，注意力有五种类型，专注即持续性注意力只是其中一种。除了常见的分心走神，用心读却漏掉信息、容易感到无聊和放弃、不听指挥烦躁不安，其实都是注意力问题。如果家长能了解关于注意力的重要知识，就能及时发现问题。 另外，提升注意力仅仅靠不打扰孩子是不够的，针对不同类型注意力和不同年龄情况，有不同的训练方法。 家教赛道同主题优质产品并不多，这本内容非常扎实和实用，会很有机会。 </t>
  </si>
  <si>
    <t xml:space="preserve">；这是一本帮助家长了解注意力的重要知识并教授有效训练方法的实用家教书。两位作者是儿童心理治疗师及沟通专家，有20多年一线经验。有良好注意力的人，不仅能对喜欢的事持续投入，对不喜欢但重要的事也能保持专注，当更重要的事出现还能够转移注意力优先处理，甚至能在多件事之间分配注意力。良好的注意力会成为孩子思想和认知能力的基础，对学习和生活影响深远，需要家长在孩子的成长中主动去训练。本书以心理学为理论支撑，明确注意力的概念、类型、重要性和影响因素，并从物理环境、语言刺激、心理暗示三方面教给家长如何发现问题以及科学训练的方法。 </t>
  </si>
  <si>
    <t xml:space="preserve">；良好的注意力是影响孩子学习习惯和生活态度的关键秘密。 </t>
  </si>
  <si>
    <t xml:space="preserve">；心系一物，即为禅。专注可得智慧与力量。 </t>
  </si>
  <si>
    <t>GM008</t>
  </si>
  <si>
    <t>孙雪净</t>
  </si>
  <si>
    <t>7C97C43F-ECAE-4ACB-AE04-641D61F63649</t>
  </si>
  <si>
    <t>教育的目的</t>
  </si>
  <si>
    <t xml:space="preserve">之前提报杜威《好的教育》时就注意到，教育类畅销榜上名列前茅的有这本怀特海《教育的目的》，它是教育领域公认的元典。怀特海曾是罗素的老师，在西方思想史上地位举足轻重，但在国内大众读者中间还未被广泛认知。 《教育的目的》短短8万字，洞察一针见血，读来振奋人心，曾深刻影响欧美的近现代教育制度，堪称“影响欧美命运的一本书”，国外读者说“这本伟大的书应该摆在每一个毕生关心人类教育的人的书架上”。大师百年前的思考，对今日中国教育仍有重要启示。 </t>
  </si>
  <si>
    <t xml:space="preserve">；《教育的目的》源自怀特海一系列谈论教育的演讲，探讨了对各个成长阶段、各个学科综合教育方式方法的理想构建。他认为，“学生是有血有肉的人，教育的目的是激发和引导他们的自我发展之路。”提出“教育三阶段论”，强调教育应顺应学生成长的自然节奏，从浪漫探索，到精确学习，再到综合运用。怀特海提倡教授相对较少的重要概念，而不是教授大量科目中的一小部分，学生可以将这些概念与许多不同的知识领域有机地联系起来，发现它们在实际生活中的应用。教育应该是跨学科的，应该充满价值观和一般原则，为学生提供智慧的基石，帮助他们在通常被视为独立的知识领域之间建立联系。关键评论；我的大学把这本书定为入学前的暑期必读。我讨厌暑期必读，但这本书确实改变了我对待大学的方式。现在我把它作为礼物送给我认识的任何一个即将上大学的学生。——亚马逊读者 ；这本书对教育的本质有着惊人的洞察力，；应该列在所有想成为教育者的人的阅读清单上。虽然这本书写于多年前，但它包含了关于我们如何学习和如何最好地教学的永恒智慧。——亚马逊读者 ；这本书和50年前我第一次读它时一样新鲜和有用。怀特海博士向我们保证，教育的目的是丰富生活。这本伟大的书应该摆在每一个毕生关心人类教育的人的书架上。——亚马逊读者 ；这是从100年前发出的声音，；直到今天我们在教育方法上真的有什么进步了吗？；——豆瓣读者 ；素质教育经典范本。这世上不乏从事教育的人，真正懂得教育目的的人却寥寥无几。无论是为人父母还是从事教育行业，或是自己本身想完成一次自我教育的人来说，都是一本不可多得的好书。——豆瓣读者 ；书中金句；1.我们的目标是，要塑造既有广泛的文化修养又在某个特殊方面有专业知识的人才，他们的专业知识可以给他们进步、腾飞的基础；而他们所具有的广泛的文化，使他们有哲学般深邃，又如艺术般高雅。2.在我们的教育体制中，如果要避免思想上的僵化，就要特别注意两条戒律：（一）不要同时教授太多科目；（二）如果要教，就一定要教得透彻。3.教育是引导个体去领悟生活的艺术：人的各种活动的最完美的实现，它表现了充满活力的个体在面对现实环境时所具备的潜能。4.不能让知识僵化，而要让它生动活泼起来，这是所有教育的核心问题。教育只有一个主题——那就是多姿多彩的生活。5.通往智慧的唯一途径是在知识面前享有绝对的自由，但是通往知识的唯一途径是在获取有条理的事实方面的训练。自由和训练是教育的两个要素。6.教育是为了使受教育者做好准备，去迎接现实生活中的种种经历，用相关的思想和适当的行动去应对每时每刻发生的情况。7.不关注精神成长的节奏和特点，是导致在教育上呆板行事而徒劳无功的主要原因。对于智力发展，我愿把它划分为浪漫探索阶段、精确学习阶段和综合运用阶段。浪漫探索阶段一直延续到13、14岁；14到18岁，是精确学习阶段；18到22岁，是综合运用阶段。8.教师有着双重作用。他以自己的人格和个性，使学生产生共鸣而激发出热情，同时创造出具有更广泛的知识、更坚定的目标的环境。根本的动力，是对价值的认可，是对重要性的认知。对价值的认可会给生命增添难以置信的力量；没有它，生活将恢复到较低层次的被动状态中。9.所有的教育都是同时传授技术和智慧。用更通俗的话来说，教育应该培养学生既能充分了解，又能善于行动。10.文学和艺术在一个健康而组织有序的国家中，应该起着十分重要的作用。它们对经济生产带来的贡献，仅次于睡眠和吃饭。艺术之于人类社会，就像阳光之于自然界。11.大学存在的理由是，它把年轻者和年长者联合在一起，对学术展开充满想象力的探索，从而在知识和生命热情之间架起桥梁。大学的责任就是——把想象力和经验完美地结合起来。12.大学组织的全部艺术，就在于供应一支用想象力点燃学问的教师队伍。这是大学教育所有问题的重中之重。13.一个前进中的社会需要依靠这三类人：学者、发现者和发明者。它的进步也依赖于这样一个事实，即社会中的受教育人群由同时具有些许学识、发现能力和创造能力的人组成。目录；第一章 教育的目的 ；第二章 教育的节奏 ；第三章 自由和训练的节奏 ；第四章 技术教育及其与科学和文学的关系 ；第五章 古典文化在教育中的地位 ；第六章 数学课程 ；第七章 大学及其作用 </t>
  </si>
  <si>
    <t xml:space="preserve">；既有艺术般的优雅，又有哲学般的从容，通达高远深邃之境 </t>
  </si>
  <si>
    <t xml:space="preserve">；十年树木，百年树人 ；师者，所以传道授业解惑也 ； </t>
  </si>
  <si>
    <t>5|504|50403</t>
  </si>
  <si>
    <t>&lt;p&gt;社科-教育-教育理论&lt;/p&gt;&lt;p&gt;&lt;br&gt;&lt;/p&gt;&lt;p&gt;&lt;br&gt;&lt;/p&gt;</t>
  </si>
  <si>
    <t>7F58F080-89FD-41A1-90FE-6C752D1D6D40</t>
  </si>
  <si>
    <t>英才是怎样造就的2</t>
  </si>
  <si>
    <t xml:space="preserve">王金战，中国教育界第一奇人，著名教育专家、全国优秀教师、博士、北京宽高教育集团总校长、中国宽高卓越校长峰会主席、美国麻州国际教育首席顾问、保定中学教育集团总校长。他是百万级畅销书作家，“中国教育界领军人物”、“中国基础教育十大名师”、“高考战神”、“最牛教师”、出色的激励大师、孩子成才的设计师。2023年1月12日，王金战斩获“2022年中国最具行业影响力CEO”大奖。 博商战略级签约王金战，欲打造全网现象级教育顶流IP。由博商牵线，促成了本次出版合作。 王金战+博商+果麦，是一颗核弹，可以引爆。  </t>
  </si>
  <si>
    <t xml:space="preserve">；《英才是怎样造就的2》是王金战从教四十余年的教育心得，究竟怎么成就一个优秀的孩子，他把独到的见解和有效的解决方案汇集成书，本书从心态、学业、课外、家庭关系、高考冲刺，以及王金战老师女儿的亲身经历等这些角度，告诉广大家长和老师：方法用对了，每一个孩子都是优秀的。作者王金战让倒数第一的学生考上北大；出版专著100多本，其中的《英才是怎样造就的》一书畅销900多万册，《学习哪有那么难》畅销500多万册；他数百次做客中央电视台、凤凰卫视等，传播他独到的教育理念和教学经典；他的一节网络直播课在线听课人数突破470万，他主讲的电视节目《怎样让每个孩子爱上学习》多次被各教育厅、教育局指定为学生、老师、家长开学前的必修课；他被主流媒体评选为“中国教育界领军人物”、“中国基础教育十大名师”、“高考战神”、“最牛教师”、出色的激励大师、孩子成才的设计师等。他是一位敢讲真话的“zui牛教师”。王金战老师任教中国人民大学附属中学期间，屡创高考奇迹。他在全国举办过数百场讲座，他的讲座让上百万家长热泪盈眶、为之顿悟、为之改变。在他的眼里没有差生，不论什么样的学生，他都能够激发起他们的潜能，创造出不可能的奇迹！这就是教育的力量！本书给无数在高考战场上苦苦挣扎的高中生及其家长，提供了切实有效的成绩提高方法和孜孜不倦地鼓励。现博商入局重磅打造王金战IP全网账号，马上会全面开展线上线下课程，以及全力打造直播间销售，让这套书有了全网矩阵流量的支持，能辐射到更多的教育赛道精准用户。这套书的用户定位也非常明确和清晰，直接用户就是学生家长购买。 </t>
  </si>
  <si>
    <t xml:space="preserve">；只要方法得当，每个学生都可能成为英才。 </t>
  </si>
  <si>
    <t xml:space="preserve">；百年大计，教育为本。教育不是灌满而是点燃。授人以鱼不如授人以渔。知之者不如好之者，好之者不如乐之者。 </t>
  </si>
  <si>
    <t>社会科学/教育</t>
  </si>
  <si>
    <t>&lt;p&gt;&lt;br&gt;&lt;/p&gt;&lt;p&gt;2003年，王金战当班主任所带的班级，55名学生，37人考进清华、北大，10人进入英国剑桥大学、牛津大学、美国耶鲁大学等名校。2006年，王金战老师的独生女儿考进了北京大学，这也从另外一个角度证明，他对基础教育和高考应试的研究确实达到了一个很高的境界。他被称为高考教父，清北战神。&lt;/p&gt;&lt;p&gt;在教育赛道，王金战校长被称为中国教育界领军人物，在当年是和俞敏洪齐名的教育界名师，并且自己的教育集团旗下有众多的学校，是北京宽高教育集团总校长、中国宽高卓越校长峰会主席、美国麻州国际教育首席顾问、保定中学教育集团总校长。资源非常丰富，并且现在还有几百所学校在排队预约王校长的线下讲座，王校长的教育课程也已经售卖了1000万+GMV。&lt;/p&gt;&lt;p&gt;教育赛道本来就是图书大赛道，再加上王校长本身的教育资源和博商的全网IP打造，在教育这个强势赛道出版王校长写的适合于中小学学生的书，一定会有更强势的表现。&lt;/p&gt;</t>
  </si>
  <si>
    <t>1F0C123A-4A34-4C5D-919F-575C3A2EFF77</t>
  </si>
  <si>
    <t>牛津高中英语词典</t>
  </si>
  <si>
    <t xml:space="preserve">牛津大学出版社隶属牛津大学，每年出版物超过6000种。其中，一系列的牛津词典已经成为中国乃至全世界英语学习者公认的权威工具书，以《牛津高阶双解词典》为例，已出版70余年，畅销不衰，总发行量逾3000万册，充分融合英语教学和词典编纂的最新研究成果，满足英语学习者在听、说、读、写方面的各种需要。 牛津（上海）在大陆地区的业务主要包含：版权授权和合作出版、教资和教师发展咨询、电子授权。在合作出版方面，牛津方做过很多尝试，但并未收获”破圈“的效果。因此，牛津方希望找到优质出版方，开启合作，达成双赢的目标。 经誉总介绍，学习部拜访牛津（上海），了解可合作的资源和方向，根据牛津词典类产品和果麦教辅产品线的高匹配度，将其作为合作的切入点，并锁定最受关注的刚需学段，策划《牛津高中英语词典》。 </t>
  </si>
  <si>
    <t xml:space="preserve">；本词典专门针对中国高中阶段学生的学习和考试需求，由牛津大学出版社和果麦合作出版。提供最为准确、丰富、鲜活、地道的语料，承袭”牛津词典“的优点，并根据“新课标”和“考纲”要求，收录高中阶段要求掌握的3500个核心单词、历年高考中高频出现的另约800个词汇、热点话题新词约200个，及由核心词汇延展出的词组和短语等。另外，本词典还提供了“高中口语指南”“高中写作指南”“图解词汇扩充”等附录内容，一方面帮助读者理解和学习词汇，另一方面，更加全面、直接地提升读者“听、读、说、写”的应试能力。 </t>
  </si>
  <si>
    <t xml:space="preserve">；百年品牌倾情巨献，专为中国高中学子设计的全能工具书。英语学习的“案头老师”，提升“听、说、读、写”的应试能力。 </t>
  </si>
  <si>
    <t>教辅 英语 高中通用 初升高</t>
  </si>
  <si>
    <t>&lt;p&gt;2023年高考人数为1291万人，2024年1200万，2025年预计1100～1300万。高考教辅书算得上是最有活力的赛道，动销品12697种，品类常新，销量码洋巨大。&lt;/p&gt;&lt;p&gt;教辅赛道占图书全品的2024年1-4月数据，数据来自开卷。&lt;/p&gt;&lt;p&gt;&lt;img src="https://download.erp.booooks.com/richText/20240613/20240613113131172.png" alt="" data-href="" style=""/&gt;&lt;/p&gt;&lt;p&gt;&lt;span style="color: rgb(0, 0, 0);"&gt;教辅赛道上，权威套系产品主要由国内外权威出版品牌和院校品牌以传统出版物形式呈现，主要体现为工具书、教材等产品，特点为稳定但活跃度不高，难以出圈；硬教辅产品除曲一线、新东方等品牌外，当下的名师主编、主笔的套装书，也足够吸引家长和学子的目光，IP+民营出版机构合作，具备热度、亮点、产品活力，能根据实际的用户需求灵活迭代。&lt;/span&gt;&lt;/p&gt;</t>
  </si>
  <si>
    <t>GM355</t>
  </si>
  <si>
    <t>宋晓舒</t>
  </si>
  <si>
    <t>学习组</t>
  </si>
  <si>
    <t>D76FFE0B-9AB4-4729-9275-B6BDA40BCE17</t>
  </si>
  <si>
    <t xml:space="preserve">王金战，中国教育界第一奇人，著名教育专家、全国优秀教师、博士、北京宽高教育集团总校长、中国宽高卓越校长峰会主席、美国麻州国际教育首席顾问、保定中学教育集团总校长。他是百万级畅销书作家，“中国教育界领军人物”、“中国基础教育十大名师”、“高考战神”、“最牛教师”、出色的激励大师、孩子成才的设计师。2023年1月12日，王金战斩获“2022年中国最具行业影响力CEO”大奖。 博商战略级签约王金战，欲打造全网现象级教育顶流IP。由博商牵线，促成了本次出版合作。 王金战+博商+果麦，是一颗核弹，可以引爆。 </t>
  </si>
  <si>
    <t xml:space="preserve">；《十二年 成就孩子的关键支点》（x年级用）是写给从小学一年级到高三学生涵盖关于学习方法指导、习惯养成、心理疏导、梦想激励等内容的教育类丛书。具体作者是著名教育专家王金战；旗下宽高教育集团名师团队，成书写“王金战 主编”，内文标注；编者团队姓名。王金战让倒数第一的学生考上北大；出版专著100多本，其中的《英才是怎样造就的》一书畅销900多万册，《学习哪有那么难》畅销500多万册；他数百次做客中央电视台、凤凰卫视等，传播他独到的教育理念和教学经典；他的一节网络直播课在线听课人数突破470万，他主讲的电视节目《怎样让每个孩子爱上学习》多次被各教育厅、教育局指定为学生、老师、家长开学前的必修课；他被主流媒体评选为“中国教育界领军人物”、“中国基础教育十大名师”、“高考战神”、“最牛教师”、出色的激励大师、孩子成才的设计师等。2023年1月12日，艾媒咨询发布了“2022年(第7届)中国新经济行业年度巅峰榜“，北京宽高教育集团总校长王金战斩获“2022年中国最具行业影响力CEO”大奖。全套书共12本，从小学一年级到高三，每个年级一本书。现博商入局重磅打造王金战IP全网账号，马上会全面开展线上线下课程，以及全力打造直播间销售，让这套书有了全网矩阵流量的支持，能辐射到更多的教育赛道精准用户。这套书的用户定位也非常明确和清晰，从小一到高三，每个年级一本书，学生是哪个年级就相应买哪个年级的书。直接用户就是学生家长购买。 </t>
  </si>
  <si>
    <t xml:space="preserve">；找到孩子学习成长的关键支点，撬动美好未来。 </t>
  </si>
  <si>
    <t>&lt;p&gt;2003年，王金战当班主任所带的班级，55名学生，37人考进清华、北大，10人进入英国剑桥大学、牛津大学、美国耶鲁大学等名校。2006年，王金战老师的独生女儿考进了北京大学，这也从另外一个角度证明，他对基础教育和高考应试的研究确实达到了一个很高的境界。他被称为高考教父，清北战神。&lt;/p&gt;&lt;p&gt;在教育赛道，王金战校长被称为中国教育界领军人物，在当年是和俞敏洪齐名的教育界名师，并且自己的教育集团旗下有众多的学校，是北京宽高教育集团总校长、中国宽高卓越校长峰会主席、美国麻州国际教育首席顾问、保定中学教育集团总校长。资源非常丰富，并且现在还有几百所学校在排队预约王校长的线下讲座，王校长的教育课程也已经售卖了1000万+GMV。&lt;/p&gt;&lt;p&gt;教育赛道本来就是图书大赛道，再加上王校长本身的教育资源和博商的全网IP打造，在教育这个强势赛道出版王校长编著的适合于中小学学生的书，一定会有更强势的表现。&lt;/p&gt;</t>
  </si>
  <si>
    <t>6BE2663D-DB5B-4C6F-BB82-8355628C7C5C</t>
  </si>
  <si>
    <t>我要上大学</t>
  </si>
  <si>
    <t xml:space="preserve">1.张雪峰+峰学蔚来，教育赛道全网第一大流量。 2.从大山里走出来的峰学蔚来副总武亮，几乎复制了张雪峰的成功之路。由他来熬鸡汤，自带鸡精，说服力一口鲜。 3.武亮+峰学蔚来，共同输出干货，一起呐喊“我要上大学”，非常合理、需求明确，立得住。 4.精准赛道+精准用户。肉烂在锅里，最终都是在张雪峰的号卖且能卖出去。能卖是终局。 5.对方开卖以后，我们再全网卖爆。此路已走通。 </t>
  </si>
  <si>
    <t xml:space="preserve">；本书作者是武亮加峰学蔚来团队，共同输出内容。以专业教学者或教研组老师的视角，结合自己在求学、求职和创业过程中的经历，跟大学生深入、全面地谈论了大学生活。本书全方面分析了如何上大学，如何规划大学生活，如何理解大学和社会，如何让自己的大学生活更加有意义，如何在大学毕业找到更好的工作等等问题，可以说是大学生活规划的红宝书。不管你以后是就业，考研，考公务员都可以去阅读。不仅是上大学之前的必读书，读了以后更有方向目标感，也更有意义感；正在读大学还在迷茫的学生，一定要读，带你走出迷茫困境；临近毕业或已经毕业的学生可读，能够指明未来的人生方向。关于大学的一切，这本书即可一网打尽。 </t>
  </si>
  <si>
    <t xml:space="preserve">；张雪峰、武亮、峰学蔚来告诉你关于大学的一切； </t>
  </si>
  <si>
    <t xml:space="preserve">；读书改变命运。学而时习之，不亦说乎？ ；温故而知新，可以为师矣。琴不离手，曲不离口。勤能补拙。 </t>
  </si>
  <si>
    <t>&lt;p&gt;在二三四线有众多粉丝用户的张雪峰团队来说，&lt;span style="font-family: 宋体;"&gt;不仅需要给用户提供实打实的教学干货内容、能帮助学生们提分改命的方法，还需要这种励志的精神指引，以及重要的方向性指导。很多三四线城市和县城、农村的孩子对于&lt;/span&gt;如何上大学，如何规划大学生活，如何理解大学和社会，如何让自己的大学生活更加有意义，如何在大学毕业找到更好的工作等问题非常的迷茫，因此这个赛道其实一直缺乏专业、权威的引导书籍，算是一个刚需。关于大学的一切，这本书即可一网打尽。所以在“上大学”这个赛道，本书作者团队得天独厚的优势和权威性，会助力本书在大学这个赛道有强势表现。&lt;/p&gt;&lt;p&gt;&lt;br&gt;&lt;/p&gt;&lt;p&gt;&lt;br&gt;&lt;/p&gt;</t>
  </si>
  <si>
    <t>78605CCD-E2C6-4918-B1CB-90F8C10919CF</t>
  </si>
  <si>
    <t>夏山学校</t>
  </si>
  <si>
    <t xml:space="preserve"> 一朋友推荐，同时也在小红书上的一份夏日书单中看到这本《夏山学校》。   买来书，一是先确认作者对宗教的观点，因欧美学者有的提到“自由和爱”，多少会涉及宗教。二是作者的观点是否适合当下。读完书后，确认1.作者对宗教的态度非常客观，他在当时就提出“无须教孩子信仰宗教”“反对任何人说他的上帝是操纵人类生长与幸福的唯一权威”。2.《夏山学校》于1921年创建，目前仍在，已有103年的历史每年全球有很多学校、教育工作者、媒体参观学习，被称为现代民主学校的先驱者，“世界上最快乐的学校”。作者尼尔的教育理念放之当下，仍是适用的，尤其对国内焦虑的家长们。这本书并不是宣扬自己创建学校的过程或者荣耀，而是讲出成人对孩子教育的态度、教育信念，以及作者这些年遇到的学生案例，很适合普通家长阅读。  作者于1973年过世，其作品进入公版。     </t>
  </si>
  <si>
    <t xml:space="preserve">； 本书是英国教育家亚历山大·苏瑟兰德·尼尔创办夏山学校的教育思想代表作。原书出版于1960年。 全书分为七部分，介绍夏山学校的不同、讨论如何教育孩子、性教育问题、孩子应该遵循什么、孩子的问题、家长的问题和一些回答。其教育思想核心观点是：给孩子自由、和孩子平等相处、给孩子爱和赞许、没有问题孩子，只有问题家长。同时，书中也直白写出众多案例，如孩子说谎、自卑、哭闹、不遵守规则、缺乏学习动力等家长认为的问题，出在家长。在这所学校里，他一直坚持尊重孩子的兴趣，通过自治与信任，给与爱和赞许，激发每一个孩子自发主动学习的动力，从而达成教育目标——让孩子做自己，成为自由快乐的人。 夏山学校实践了突破传统教育观念的教育模式，其抛弃所有管训、指导、约束，以及一切道德训练和宗教教育，致力培养不被恐惧与仇恨摧毁的自由发展的孩子。 </t>
  </si>
  <si>
    <t xml:space="preserve">；最好的教育是让孩子做自己。 </t>
  </si>
  <si>
    <t xml:space="preserve">；恨生恨，爱生爱。只有爱才能将孩子的恨治好。要想改变孩子，先改变自己。 </t>
  </si>
  <si>
    <t>爱的教育 巴学园 快乐学校</t>
  </si>
  <si>
    <t>&lt;p style="text-align: left;"&gt;赛道属于社科里的教育类，尤其是教育思想类。同卢梭的《爱弥儿》、亚米契斯《爱的教育》、苏霍姆林斯基的《给教师们的建议》有着同样的地位。&lt;/p&gt;</t>
  </si>
  <si>
    <t>B5675A23-F567-42D8-ACAE-AD4F45AD096E</t>
  </si>
  <si>
    <t>世界很大，但你并不渺小</t>
  </si>
  <si>
    <t xml:space="preserve">1.张雪峰+峰学蔚来，教育赛道全网第一大流量。 2.从大山里走出来的峰学蔚来副总武亮，几乎复制了张雪峰的成功之路。由他来熬鸡汤，自带鸡精，说服力一口鲜。 3.精准赛道+精准用户。肉烂在锅里，最终都是在张雪峰的号卖且能卖出去。能卖是终局。 4.对方开卖以后，我们再全网卖爆。此路已走通。 </t>
  </si>
  <si>
    <t xml:space="preserve">；本书主要是讲述张雪峰老师、武亮老师逆袭、改命、通过努力扭转自己人生命运的励志故事，通过故事抒发天道酬勤、功夫不负有心人的人生奋斗力量感。作者武亮是峰学蔚来的副总，是张雪峰创业公司初创团队的核心骨干，目前主要负责峰学蔚来的核心业务，未来即将全面管理峰学蔚来几个重要板块的业务。此书以张雪峰、武亮为两个“小地方”人物原型，生动的描述了两个大山里的孩子通过读书、奋斗改变自己和家庭命运的励志故事，这种成功励志故事对于一般家庭的孩子来说，非常具有激励性和煽动性，再加上张雪峰团队在教育领域的巨大流量，这本书能够在同类书里走出一条不同的“逆袭之路”。在张雪峰团队的现有业务中，不仅需要实打实的教学干货内容、能帮助学生们提分改命的方法，还需要这种励志的精神指引，从心理上给学生力量、指引方向，让学生在精神上获得一种指引和鼓舞。内心强大，精神自由，才有可能获得更大的成功。 </t>
  </si>
  <si>
    <t xml:space="preserve">；张雪峰、武亮的真实逆袭路，是你成功的精神指引。 </t>
  </si>
  <si>
    <t xml:space="preserve">；读书改变命运 </t>
  </si>
  <si>
    <t>&lt;p&gt;在二三四线有众多粉丝用户的张雪峰团队来说，&lt;span style="font-family: 宋体;"&gt;不仅需要给用户提供实打实的教学干货内容、能帮助学生们提分改命的方法，还需要这种励志的精神指引，从心理上给学生力量、指引方向，让学生在精神上获得一种指引和鼓舞。 对于在学生群体里的成功励志书这个品类，加上张雪峰团队特殊的产品模型和号召力，这个赛道里的图书产品是成立的。而当下恰好缺少这样类型的书，有市场和需求的同时，有一定的产品稀缺性。&lt;/span&gt;&lt;/p&gt;</t>
  </si>
  <si>
    <t>8E67FDB5-E244-4256-BDDA-D6BE6137D2A1</t>
  </si>
  <si>
    <t>初高中寒假作业</t>
  </si>
  <si>
    <t xml:space="preserve">教材教辅在图书零售市场占比17.97%，需求量大，好卖。 张雪峰仅抖音一个平台个人单账号就有2459万粉丝，直播间每日GMV 100万起步，属教育赛道绝对头部顶流。 故，张雪峰团队“峰阅教研组”出的教辅一定好卖。 事实证明，果然好麦。 </t>
  </si>
  <si>
    <t xml:space="preserve">；张雪峰陪伴千万考生，走进理想大学。 </t>
  </si>
  <si>
    <t xml:space="preserve">；学而时习之，不亦说乎？ ；温故而知新，可以为师矣。琴不离手，曲不离口。勤能补拙。 </t>
  </si>
  <si>
    <t>教材教辅</t>
  </si>
  <si>
    <t>张雪峰/教材教辅</t>
  </si>
  <si>
    <t>&lt;p&gt;教辅是配合教材编写的辅助类书籍，通常分为四大类，一是同步学习类，比如同步练习、随堂测试等；二是章节练习类，比如章节检测，阶段测试等;三是期中期末练习类，比如期中、期末检测卷，年终检测等;四是复习类，比如总复习、模拟训练等。还有一些专项类教辅书，如作文提分训练，英语单词等等，也是教辅书品类很常见的形式。&lt;/p&gt;&lt;p&gt;&amp;nbsp;&lt;/p&gt;&lt;p&gt;&lt;strong&gt;产业链总图：&lt;/strong&gt;&lt;/p&gt;&lt;p&gt;&amp;nbsp;&lt;/p&gt;&lt;p&gt;&lt;strong&gt;上游：&lt;/strong&gt;内容提供、印刷和硬件。民营企业占据大部分教辅内容市场份额，并与出版社合作向发行延伸。由于教材内容提供资质的要求，人民教育出版社和各地方省级出版社掌控绝大多数教材内容市场。教材教辅印刷业务一般由省级出版社公司子公司和民营企业提供。硬件企业为教辅互动提供硬件支持。云厂商为教辅线上化提供基础。&lt;/p&gt;&lt;p&gt;&lt;strong&gt;中游：&lt;/strong&gt;出版社/数字出版服务商。中游国家和省级教材教辅出版社拥有出版权力，民营公司要与出版社合作才能取得书号，出版发行教辅。国家和省级出版社向上下游延伸，大部分都发展成为全产业链集团。很多民营企业为教材教辅数字化提供各种服务，加快教材教辅数字化的过程。在线教育公司涉足出版领域。&lt;/p&gt;&lt;p&gt;&lt;strong&gt;下游：&lt;/strong&gt;发行、零售和阅读类公司。教材类图书的发行一般由各省级新华书店发行。评议类教辅由也有各省级出版社发行。市场类教材教辅由公司通过线上和线下各种渠道发行和零售。阅读类公司通过手机APP直达读者。&lt;/p&gt;&lt;p&gt;&amp;nbsp;&lt;/p&gt;&lt;p&gt;&lt;strong&gt;市场规模：&lt;/strong&gt;&lt;/p&gt;&lt;p&gt;&amp;nbsp;&lt;/p&gt;&lt;p&gt;我国图书零售市场规模在不断扩大，而且增速保持相对稳定。根据北京开卷发布的数据显示，在疫情前的2019年中国图书零售市场总规模达1022.7亿元，同比增长14.4%。 其中市场类教材教辅所占份额为17.97%，且所占比例还在不断增大。&lt;/p&gt;&lt;p&gt;&amp;nbsp;&lt;/p&gt;&lt;p&gt;&lt;strong&gt;教材教辅出版发展趋势：&lt;/strong&gt;&lt;/p&gt;&lt;p&gt;&amp;nbsp;&lt;/p&gt;&lt;p&gt;1 出版趋势：教材教辅零售额总体增长，需求刚性。&lt;/p&gt;&lt;p&gt;2 技术趋势：科技的发展，期待数字教材教辅产品的发展。&lt;/p&gt;&lt;p&gt;3 趋势模式—点读模式：通过带有感光设备的仪器（点读机）来感应印刷品中的数字信号（OID光学辨别编码），由主控芯片点读机的CPU）根据OID实现声音的播放。&lt;/p&gt;&lt;p&gt;&amp;nbsp;&lt;/p&gt;&lt;p&gt;—手机教辅APP：出版社与智慧流合作制作教辅APP模式：智慧流帮助国有出版社实现纸质内容线上化。&lt;/p&gt;&lt;p&gt;&amp;nbsp;&lt;/p&gt;&lt;p&gt;—在线学习辅导平台：随着近年来在线教育的模式创新和高速发展，涌现出了专注在线教育的企业多如过江之鲫，其中知名的如作业帮、VIPKID等。&lt;/p&gt;&lt;p&gt;&amp;nbsp;&lt;/p&gt;&lt;p&gt;&lt;strong&gt;教材教辅O2O出版生态圈：&lt;/strong&gt;&lt;/p&gt;&lt;p&gt;&amp;nbsp;&lt;/p&gt;&lt;p&gt;良好的教材教辅O２O出版生态圈应是线上、线下的互补融合。“互联网＋”背景下，将O２O模式应用于教辅出版业可实现智慧学习、云服务学习，推出线上线下融合的教辅。&lt;/p&gt;&lt;p&gt;&amp;nbsp;&lt;/p&gt;&lt;p&gt;企业端：O２O模式使得企业线上线下的优势资源得以充分整合而稳定忠实的读者资源。出版企业线上之“O”是入口，如抖音、快手、视频号、小红书、Kindle、京东、百度文库、地方教辅平台、MOOC、电商合作网站等，进行全媒体销售；线下之“O”指出版企业的传统线下发行渠道、读者实体书店体验等的线下服务系统。线上和线下渠道是相互促进，共同发展的。&lt;/p&gt;&lt;p&gt;&amp;nbsp;&lt;/p&gt;&lt;p&gt;读者：在线上进行高效自主、个性化学习，比如与教材教辅配套的线上视频、语音课程，线下则能享受到以在线数据分析结果为指导的满足真实需求的教辅图书。这样线上线下相结合的新教辅出版、发行方式，才是更高效、符合当下市场需求的良性出版生态。&lt;/p&gt;&lt;p&gt;&amp;nbsp;&lt;/p&gt;&lt;p&gt;而张雪峰和他的峰阅教研组正是当下教材教辅新出版生态的积极践行者！&lt;/p&gt;</t>
  </si>
  <si>
    <t>E20A6857-9735-45E9-ABF8-F6564B226B28</t>
  </si>
  <si>
    <t>初高中总复习高频考点</t>
  </si>
  <si>
    <t>23FE1F4D-58BE-4716-BF5F-A12F014665EF</t>
  </si>
  <si>
    <t>初高中课程同步练习·导学案</t>
  </si>
  <si>
    <t>9F87D3C4-EA0E-447E-89E2-AD3053332A75</t>
  </si>
  <si>
    <t>高中专项训练系列</t>
  </si>
  <si>
    <t xml:space="preserve">张雪峰是一位深耕高中教育多年的专业讲师，在抖音乃至全网都有很多粉丝。在誉总的介绍下，我们和张雪峰教研组合作了两个项目，分别是《高中知识导图》 和“高中提分笔记”系列，主要针对的是高一高二学习阶段的学生。这次提报的是第三个项目，是前两个项目的延续，针对的是高二、高三总复习阶段的学生。三个系列构成整个高中阶段的学习和备考，希望能帮助考生金榜题名。 </t>
  </si>
  <si>
    <t xml:space="preserve">；这是一套给高中生总复习阶段的刚需教辅书。内容来自张雪峰和他的一线教师教研团队。全套书由10本书组成，打破课本编排顺序，以专题分类加真题讲解的形式呈现，包括9本学科专项训练和一本语文作文书。全面、系统、深入地拆分整合各科内容，讲透知识点。同时，精准把握高考新形势，设计分层训练，收入高考真题和讲解分析，具有针对性地击破高考热点、难点。帮助学生巩固基础、不断拔高，从听得会走向抓住分。 </t>
  </si>
  <si>
    <t xml:space="preserve">；专项突破，高效提分，张雪峰带你决胜高考 </t>
  </si>
  <si>
    <t>C2F6D0AC-4AA1-4172-B222-EEAE555AE1E3</t>
  </si>
  <si>
    <t>好的爱情</t>
  </si>
  <si>
    <t xml:space="preserve">因为工作习惯我会经常看开卷，意外捕捉到了陈果的版权信息，《好的孤独》《好的爱情》没有续约，于是在誉总的帮助下联系到了作者，有了上选题会的机会。 从选题方向来说，爱情（或者爱）和孤独是文化母体，是穿插在整个人类命运中的，甚至亘古不变的话题。它们像吃饭喝水眨眼一样日常，会随时随地在我们周围出现，有时像是灵光闪现，有时又像是空气环绕我们，是人们一生都避不开的。 从选题质量来说，这两本书的畅销程度被市场验证过，一个版权期内的开卷累销分别是71万和56万，而陈果课程在网络播放破百万，也佐证了她产出内容是可传播、可持续的。故而，我们就想在果麦研发陈果的选题。 </t>
  </si>
  <si>
    <t xml:space="preserve">；《好的爱情》是一本哲学通俗读物，精选了复旦大学老师陈果10年间的教学心得，囊括了她的思想精髓。全书五个主题分别是爱情是什么，人的成熟与自由，认识你自己，实现自我人生以及宗教信仰与文化，揭示了爱情，友情，自爱的内涵。陈果从哲学角度去重新定义，用批判的眼光去看待爱情与自我的关系：好的爱情，不是互相占有，而是共同成长。当我们用心感受爱，培育爱，我们就能在精神上一路同行。翻开本书，你就会发现：爱情长久的秘密，千变万化，又始终如一。 </t>
  </si>
  <si>
    <t xml:space="preserve">；长久的爱情，是一次又一次地爱上同一个人。 </t>
  </si>
  <si>
    <t xml:space="preserve">；有三种情感，单纯而强烈，支配着我的一生：对爱情的渴望，对知识的追求，以及对人类苦难不可遏制的同情——罗素 </t>
  </si>
  <si>
    <t>5|505</t>
  </si>
  <si>
    <t>489230D5-7E31-4457-96A4-88DD66CA9FBD</t>
  </si>
  <si>
    <t>生育制度</t>
  </si>
  <si>
    <t xml:space="preserve">《乡土中国》之后，费孝通下一个值得开发的产品是《生育制度》。 </t>
  </si>
  <si>
    <t xml:space="preserve">；本书是费孝通撰写的一本关于生育制度或说家庭制度的社会学经典著作。作者根据在西南联大授课时的讲义整理、编写而成。生育制度是保障人类种族绵续的文化手段，通过婚姻、家庭等形式来确定夫妻、亲子以及亲属的社会角色，从而规定下产生、抚养社会新成员的办法，而之所以需要这一保障，是因为人类有能力跳出从性爱到生殖，从生殖到抚育之间的生物机能的连环，换句话说，若仅依靠生物本能，种族的绵续便失去了自然的保障。作者抽丝剥茧般剖析了与生育相关的人类一整套活动体系，论述细密，观点通透，对我们今天认识家庭婚姻问题、子女教育问题等仍然具有发人深醒的意义。 </t>
  </si>
  <si>
    <t xml:space="preserve">；认识生育制度的底层逻辑，理解我们时代的生育现状。 </t>
  </si>
  <si>
    <t xml:space="preserve">；人是生而自由的，却无往不在枷锁之中。——卢梭 ；婚姻是爱情的坟墓。 </t>
  </si>
  <si>
    <t>5|506|50601</t>
  </si>
  <si>
    <t>婚姻 家庭 生殖 抚育</t>
  </si>
  <si>
    <t>&lt;p&gt;一个肉眼可见呈上升趋势的赛道，各类社会调查、纪实作品、女性主义是其中极为活跃的类型&lt;/p&gt;</t>
  </si>
  <si>
    <t>95D56E94-C187-492D-A8B6-5E190D9574C6</t>
  </si>
  <si>
    <t>女性与社会权力系统</t>
  </si>
  <si>
    <t xml:space="preserve">从上野千鹤子的书评里，偶然发现一条评论，进而发现了一本在豆瓣上由近800人打出9.6分的国内女性研究作品。 怀着“倒要看看什么内容能获得如此高分”的心态，阅读完整本书，惊喜地发现内容确实非常优秀。  虽然首版于2000年，是一本过了24年的老书，但书中观点先进，至今依然振聋发聩，足够引发读者共鸣。 更难得的是，这本书绝不是只有情绪和观点，反而是少有的内容扎实、立足于本土的正经女性社会学研究成果。 有网友称之为中国版《厌女》，有网友称之为通俗版《第二性》。 再版呼声很高，因此进行提报    </t>
  </si>
  <si>
    <t xml:space="preserve">；《女性与社会权力系统》是一本首版于2000年，但内容毫不过时，豆瓣评分高达9.6的女性主题社会学研究作品。作者是曾任职于海南大学社科院研究所的本土研究者欧阳洁。全书分为上下两篇共16个章节，上篇以“隔绝权力系统”为题，梳理了女性从远古母系社会的崇高执政时代到父权男权统治下的封建时代，怎样一步步被社会权力系统变成边缘人的历程和原因；下篇以“接近权力系统”为主题，深入研究了生产力大发展的现当代，女性参与经济、政治活动，争取人格自由和权力的缘起和探索。观点犀利，内容扎实，更难得的是极贴地气、深入浅出，是一本少有的由本土研究者立足国内外女性权力发展历程创作的通俗女性主义读物。虽然是20年前的老书，依然振聋发聩，足够引发当下读者共鸣。又因为其研究的超前，在现实和书之间，形成了一种奇妙的互文。 </t>
  </si>
  <si>
    <t xml:space="preserve">；中国版《第二性》 ；读者建议：“2/3的内容都划线保存。” </t>
  </si>
  <si>
    <t xml:space="preserve">；女性不是天生的性别，是社会创造出来的第二性。——波伏瓦 ；女人既不是男人的引导者，也不是男人的玩物，而是他们的同志，他们的伙伴，是与他们平等的人。——赫胥黎 ；拥有或者能够获得独立生活条件的男人或者女人，除去法律能够提供并且应该提供的保护之外，不再需要任何其他保护。——约翰·穆勒 </t>
  </si>
  <si>
    <t>5|506|50602</t>
  </si>
  <si>
    <t>女性</t>
  </si>
  <si>
    <t>&lt;p&gt;本书属于「社科-社会学-女性学」赛道&lt;/p&gt;&lt;p&gt;开卷领域只细分到社会学，top100月销量2000册以上。&lt;/p&gt;&lt;p&gt;&lt;img src="https://download.erp.booooks.com/richText/20240625/20240625185141309.png" alt="" data-href="" style="width: 731.00px;height: 235.63px;"/&gt;&lt;/p&gt;</t>
  </si>
  <si>
    <t>24369825-9FEA-49C4-A985-81B61EB3CB6E</t>
  </si>
  <si>
    <t>当女性选择独自生活</t>
  </si>
  <si>
    <t xml:space="preserve">据统计，中国一人户家庭超过1.25亿，越来越多人选择一个人生活。然而，这种生活方式到底会如何，我们却没有足够的参照经验。这本书用亲历者的故事回答了这个问题。有位读者说：我曾经害怕独居带来的标签，但读完这本书后，我不再害怕，而是获得了勇气，并决定采取行动。”前行者为后来者提供启发、思考以及勇气，是这本书最大的价值，故此提报。    </t>
  </si>
  <si>
    <t xml:space="preserve">；这是一份写给所有想选择独自生活并思考未来会如何的人的现实参考。作者金熙京，记录了自己以及其他中年女性的独居生活故事，作为亲历者的她们有怎样的思考与感受，又是如何面对经济独立、居住、亲密关系、情绪稳定、养老准备等人生课题。她们的故事，打破了对独居生活的刻板印象，让人们看到即使有阻力也能生活得很好的样子，以及由自己主导的生活所具有的自由与自洽。她们的故事令人尊敬也提供了启发，让想要选择相同道路的人更有底气。 </t>
  </si>
  <si>
    <t xml:space="preserve">；人生没有固定答案，一个人的生活也可以挺好。 </t>
  </si>
  <si>
    <t xml:space="preserve">；不论是否结婚、有没有孩子，人终究要面对一个人的生活。——上野千鹤子 ； 一个人生活，是一种态度。——谷川俊太郎 ； 人最重要的是学会与自己相处。 将自己放在生活的首位。 </t>
  </si>
  <si>
    <t>独居 女性主义 单身家庭</t>
  </si>
  <si>
    <t>&lt;p&gt;社会学大盘&lt;/p&gt;&lt;p&gt;&lt;img src="https://download.erp.booooks.com/richText/20240520/20240520165654090.png" alt="" data-href="" style=""/&gt;&lt;/p&gt;&lt;p&gt;剔除掉考试和教材用书，社会学第一梯队里非常重要的一块就是女性主义相关议题的产品。&lt;/p&gt;</t>
  </si>
  <si>
    <t>E86F6787-056D-4B7D-B5B6-43C08FFFFC5C</t>
  </si>
  <si>
    <t>一个人的老后</t>
  </si>
  <si>
    <t xml:space="preserve">；上野千鹤子女性主义作品，全书word9万字左右。作者是日本著名社会学家，女性主义学者。上野在书中结合自己的生活经验，讲述了女性如何一个人自在生活，尤其是针对女性晚年的独居生活、居住环境、人际关系、理财规划、医疗照护、遗产分配及身后事安排，这七大生活课题，提供了妥帖建议和解决思路。老年化社会，是中日共同面临的状况。本书对中国女性生活方式也有很高的指导价值。 </t>
  </si>
  <si>
    <t xml:space="preserve">；日本畅销130万册，上野千鹤子给单身女性的生活指南。 </t>
  </si>
  <si>
    <t xml:space="preserve">；女性主义。一间属于自己的房间。 </t>
  </si>
  <si>
    <t>&lt;p style="text-indent: 21pt;"&gt;本书在开卷中属于社会学赛道。&lt;/p&gt;&lt;p style="text-indent: 21pt;"&gt;开卷月销Top16中，除了教材，便是Top6《乌合之众》，及Top15上野千鹤子的《厌女》。&lt;img src="https://download.erp.booooks.com/richText/20240517/20240517121039081.png" alt="" data-href="" style="width: 100%;"&gt;&lt;/p&gt;&lt;p style="text-indent: 21pt;"&gt;上野千鹤子已出版作品29种，平均销量3W，月销、年销累计Top10如下。&lt;/p&gt;&lt;p style="text-indent: 21pt;"&gt;除学术著作《父权制与资本主义》，以及自传《上野千鹤子的午后时光》外，前10名中涵盖了上野对女性关注度高的女性主义、婚姻、育儿、工作、男人、母女关系、独立、成长等话题的思考，且都是几个话题集结的综合型产品。&lt;/p&gt;&lt;p style="text-indent: 21pt;"&gt;&lt;img src="https://download.erp.booooks.com/richText/20240517/20240517120623053.png" alt="" data-href="" style="width: 100%;"&gt;&lt;/p&gt;&lt;p style="text-indent: 21pt;"&gt;&lt;img src="https://download.erp.booooks.com/richText/20240517/20240517120944502.png" alt="" data-href="" style="width: 50%;"&gt;&lt;/p&gt;&lt;p style="text-indent: 21pt;"&gt;&lt;br&gt;&lt;/p&gt;</t>
  </si>
  <si>
    <t>20276E60-AFB8-499E-8474-8670997BC695</t>
  </si>
  <si>
    <t xml:space="preserve">为何女性也创造人类文明，而男性独享美名？ 人类文明史上鲜少出现女性的名字，比如，我们都知道爱因斯坦，却不一定知道他的第一任妻子米列娃·马里奇也是相对论的研究者之一。她的付出没有为自己赢得应有的名利和荣誉，却在写爱因斯坦的传记中，给人们留下了脾气暴躁、愚蠢、毫无魅力的印象。 这类推动人类文明的伟大女性还有很多，她们的名字被历史遗忘，工作成果也被分给了男性，独留妻子、情人、家人、秘书等他者身份于世。 目前，国内对女性话题的讨论依旧处于高峰期，用小代价给女性读者提供一个新视角、一种情绪宣泄，我认为值得一试。 </t>
  </si>
  <si>
    <t xml:space="preserve">；妻子、秘书、缪斯女神……这些词都是用来描述那些对历史发展有着深远影响，却被抹去存在感的女性。这些女性的付出和工作为与她们关系密切的男性带来了荣誉和名声，自己的名字却被历史遗忘。在本书中，作者向我们介绍了那些人类文明史上些做出卓越贡献的“无名”女性，揭示了女性贡献度与知名度不对等的问题，并阐述她们是如何被系统性消声的。每个成功的他背后都有一个赋予其权力的系统，而这个系统让她们被迫隐姓埋名。 </t>
  </si>
  <si>
    <t xml:space="preserve">；为何男性独享美名？一本书揭露那些伟大女性被迫隐身的真相。 </t>
  </si>
  <si>
    <t xml:space="preserve">；妇女生来自由，在权利方面与男人平等。（《女权宣言》） </t>
  </si>
  <si>
    <t>F0D70E50-5CD8-47A4-B3D5-8035C040E8FF</t>
  </si>
  <si>
    <t>人生就是关系的总和</t>
  </si>
  <si>
    <t xml:space="preserve">朱虹是南京大学教授、博士生导师、社会学学者，常常因为一些比较有争议的观点和热点话题出圈。她在短视频平台的内容，以社会学的角度解读当今女性所面临的问题。她的线上课程系统、全面地从亲密关系、社会关系、家庭关系、自我关系四个维度深度讲解人生问题，帮助女性成长。 备注：目前拟出版四本书，签约形式待议（打包？分册？），四门课程单独成册，每册讲清一种关系，单册约15万字。 </t>
  </si>
  <si>
    <t xml:space="preserve">；成为独立、自由、美好、有趣的女性，拥有不惑不惧的人生 </t>
  </si>
  <si>
    <t xml:space="preserve">；书中涉及的贴合当下时代的命题： ；鸡娃、内卷、精神内耗、婆媳、失业、催婚…… </t>
  </si>
  <si>
    <t>女性 成长 亲子 家庭 教育 职场 社会</t>
  </si>
  <si>
    <t>&lt;p&gt;女性类的书这些年非常流行，无论是社会学、心理学、教育类，还是两性婚恋，上到上野千鹤子、李银河等学者的女性主义理论，下到杨澜、李筱懿、杨天真等励志成长读物，越来越多、不同层次的女性群体关注自身成长，以及在社会结构中所扮演的角色。&lt;/p&gt;</t>
  </si>
  <si>
    <t>607E5413-2A66-4ACE-886E-C366467ADB70</t>
  </si>
  <si>
    <t>妈怒</t>
  </si>
  <si>
    <t xml:space="preserve">女性主义在国内风头正劲。 豆瓣2022年度书单中，就有3本是女性主义，且都是社科作品： 社会纪实类书单中，女性主义议题的作品占据半壁江山： 社会学细分赛道销量亮眼： 对性别议题的讨论处于井喷期，女性主义作品的市场增长类似2020年心理类的爆发，读者的需求也正从综合概述类转向纵向探索类，各个与女性主义相关的细分话题都大有可为（详见竞品分析）。母职惩罚和丧偶式育儿正是当前话题度极高的热词，而目前市场上还存在空白点。 成功的社科书都是响应了时代的需求，命名一种社会现象，本书大有机会！ </t>
  </si>
  <si>
    <t xml:space="preserve">；这是一本面向所有成年女性的社会学读本，来自《纽约时报》《时代》专栏作家明哪·杜宾。生育后的她经历了焦头烂额的抚养和愤怒螺旋，敏锐地意识到“妈怒”是一种广泛的社会现象，需要被命名并大声说出来。她在与不同文化背景和社会阶层的数十位母亲访谈调研后写下了本书，以愤怒为切入点，极富感染力地展现了女性被困在“母性”枷锁中的人生，引入女性主义社会学的见解，逻辑清晰地拷问父权制的母职骗局：歌颂母亲伟大，就是压抑母亲作为“人”的表达。“妈怒”不该被习以为常，更不该反过来被当作攻击女性的武器。母亲们有活得更轻松的权利。 </t>
  </si>
  <si>
    <t xml:space="preserve">；我不希望你愤怒，但我誓死捍卫你愤怒的权利 </t>
  </si>
  <si>
    <t xml:space="preserve">；1.每位母亲都是职业女性。2.最初的分工是男女之间为了生育子女而发生的分工。最初的阶级压迫是同男性对女性的压迫同时发生的。——恩格斯 ； </t>
  </si>
  <si>
    <t>徐畅</t>
  </si>
  <si>
    <t>女性主义,母职</t>
  </si>
  <si>
    <t>女性主义 母职惩罚</t>
  </si>
  <si>
    <t>&lt;p&gt;女性主义是近三年来最热门的赛道之一。&lt;/p&gt;&lt;p&gt;不论是从话题影响度还是销量上来说，在此时推出一本探讨现代社会的母职危机及其解决方案的女性主义的书籍，都是顺应时代思潮和市场需求的选择。&lt;/p&gt;</t>
  </si>
  <si>
    <t>GM298</t>
  </si>
  <si>
    <t>C8B3271D-02BE-462F-B17D-066AD3834C65</t>
  </si>
  <si>
    <t>别再问我什么是女性主义</t>
  </si>
  <si>
    <t xml:space="preserve">《芭比》上映后，网上又有一波对女性议题的讨论，仍是众说纷纭的状态。我有点晕，想找点能全面科普女性主义相关概念的书补课，一时间竟不知从何下手。 女性主义图书，市场上不缺畅销品。前有被奉为圣经的《第二性》，后有当红的上野千鹤子。但它们要么太理论，要么偏重个人观点的阐述，能简明客观地厘清概念、比较观点，且读起来没负担的入门级通俗读物，可以说是没有。 正在此时，版代推来了这本小书。我眼前一亮——就是它了！目录吸引人，内容扎实好读，确实堪称“世界上最简单的女性主义入门”。小代价拿下，做成轻盈友好的基本款，大有可为。 </t>
  </si>
  <si>
    <t xml:space="preserve">；一本女性主义入门读物。来自日本作家山口真由。我们何以成为当下的女性？全书以沃斯通克拉夫特、波伏瓦、麦金农、与谢野晶子等50余位主要女性主义者为轴心，以4次女性主义浪潮为纬、重要历史事件为经，勾勒出近200百年间女性主义运动发展的全貌。作者用讲故事的方式，描绘了女性主义运动取得突破的瞬间，闪耀着激情与智识的前辈身影，各大主要流派及其论争。展示出前人为扩大女性生存空间所做的努力，以及当下正发生在我们身边的种种变革。这是一本包罗万象，可以按图索骥、轻松翻阅的女性主义小百科，为我们提供了思考的抓手与行动的燃料。 </t>
  </si>
  <si>
    <t xml:space="preserve">；一本书讲清女性主义是什么，何以需要它，怎样用它思考与行动 ； </t>
  </si>
  <si>
    <t xml:space="preserve">；男女平等 ；小百科 ； </t>
  </si>
  <si>
    <t>女性主义，社会学</t>
  </si>
  <si>
    <t>&lt;p&gt;社会学&lt;/p&gt;&lt;p&gt;&amp;nbsp;&lt;/p&gt;&lt;p&gt;开卷社会学本身的赛道不算大，但榜单中的头部作品，除了几个版本的《乡土中国》和《乌合之众》，就是女性主义图书了。&lt;/p&gt;</t>
  </si>
  <si>
    <t xml:space="preserve">看到版代推来上野千鹤子的新书，我第一时间就申请了样书，但同时心里也夹杂着一层担忧：一是上野的书现在太多了，二是这些书并不是都卖得好。所以，面对上野的新书，最关键的问题就是能不能用合适的代价拿下并冲进她所有书的至少前十名。 带着这份担忧看完全书后，我可以说，我此刻充满信心。什么前十名？给我进前五！冲前三！ </t>
  </si>
  <si>
    <t xml:space="preserve">；这是一本女性主义论著，作者是上野千鹤子。本书是作者的最新著作，展现了她对女性问题的；系统性；思考，也是在两性对立时代引导人们走出对立、铸造不厌女社会的行动指南。本书将女性的人生分为工作、婚姻、教育、老后四个阶段；分别讲述了每个阶段发生了什么，其结果是女性会怎样，以及今后会走向何方。书中提供了日本女性推进改革的成功和失败经验，也提出了作者认为可以改善的方案。本书适合所有女性和关注女性主义议题的男性。总之，面对成堆的上野作品不知如何下手的读者，读这一本就够了。 </t>
  </si>
  <si>
    <t xml:space="preserve">；回答“女性觉醒后怎么办？”的答案之书 </t>
  </si>
  <si>
    <t>07C9842B-1EEC-4BF3-8715-ACC33C78BA9A</t>
  </si>
  <si>
    <t xml:space="preserve">；人类学家项飙关于“浙江村”与“浙江村人”三十年生活的记录研究。作者借同乡之便，于90年代中期6年时间里对“浙江村”进行实地调查，深入“浙江村人”的日常生活，以近乎白描的写作手法，细致呈现了“浙江村”这一流动群体的落地、发展和变化中的诸多细节。对于“浙江村”的形成、结构、运作、变迁，“浙江村人”作为“外来人口”在北京的生活、生产经营、乡情民愿、与流入地及户籍所在地管理部门的互动等等，均加以极近距离的分析记录。 </t>
  </si>
  <si>
    <t xml:space="preserve">；转型中的中国城市、流动人口、经济与社会 ；持续至今的真实“北漂”史 ； </t>
  </si>
  <si>
    <t xml:space="preserve">；人是人际关系的总和。人与人交往的本质其实就是利益交换。 </t>
  </si>
  <si>
    <t>5|506|50603</t>
  </si>
  <si>
    <t>A98B75EA-E10D-4525-AD0B-4D0203EFA17D</t>
  </si>
  <si>
    <t>被器重的底气</t>
  </si>
  <si>
    <t xml:space="preserve">二次提报，原名《被器重的方法》，改名为《被器重的底气》 补充三点： 1.内容质量60分，后续加工最多到70分，确实不出彩 2.但是刚需。虽然网络舆论是打工人的躺平和摆烂，但勤劳、勤奋、工作是刻在中国人血脉里的 3.改名后消解掉一些讨好意味，但须保留“被器重”。这三个字定位职场，符合大众心智  微信指数为证，职场话题热度高于庆余年、周杰伦  </t>
  </si>
  <si>
    <t xml:space="preserve">；为啥别人升得快，你却原地踏步？为啥别人说什么都讨好，你老吃力不讨好？因为人家懂职场、人家被器重！被器重才能发展快，被器重才能回报高！这本《被器重的方法》，为你破解职场红人的核心密码，66个职场场景，66种实用方法，不拍马屁，不玩厚黑，让你实实在在被器重，告别吃力不讨好。 </t>
  </si>
  <si>
    <t xml:space="preserve">；为你节省职场无效的探索时间 </t>
  </si>
  <si>
    <t xml:space="preserve">；一日不作，一日不食 ；劳动创造未来 </t>
  </si>
  <si>
    <t>工作 职场</t>
  </si>
  <si>
    <t>5|507</t>
  </si>
  <si>
    <t>职场</t>
  </si>
  <si>
    <t>&lt;p style="text-align: justify;"&gt;主要在“社交处世”赛道。&lt;/p&gt;&lt;p style="text-align: justify;"&gt;职场、励志、沟通、成功学这几个分类，彼此界限较模糊，赛道容量在200万到2000万不等。&lt;/p&gt;&lt;p style="text-align: justify;"&gt;需求巨大，非常下沉，是抖音神书的主战场。&lt;/p&gt;</t>
  </si>
  <si>
    <t>86866D2E-B13F-45A4-B0B2-45D92B3CA6D9</t>
  </si>
  <si>
    <t>在孩子抑郁之前</t>
  </si>
  <si>
    <t xml:space="preserve">中国精神卫生调查显示，目前我国患抑郁症人数约9500万，18岁以下抑郁症患者占总数的30.28%。 青少年心理障碍成为中国家庭的绝对痛点。 目前市场很多产品在讲「孩子抑郁了怎么办」，却鲜少提到「如何避免孩子抑郁」，这本书重点就是提前一步讲「避免」。 唐登华教授是北大六院心理科主任医师，从业34年，主功青少年情绪障碍治疗和家庭治疗，心理咨询督导的导师。来到唐老师诊室里的孩子，大多都已出现中/重度症状，需要药物和住院治疗，父母追悔莫及。 他希望这本书，能帮助家庭提前规避导致心理障碍的因素，给孩子一个健康积极的成长环境，防患未然。 </t>
  </si>
  <si>
    <t xml:space="preserve">；一本写给中国父母的心理抚养书。作者唐登华是北大六院心理科主任医师，也是家庭治疗学派元老级专家。唐老师认为，不幸的家庭总是相似的，孩子厌学、暴力、焦虑、抑郁等行为和心理问题，其实是家庭的问题，很多父母自以为「幸福的家」却是心理问题的致病因素。本书基于家庭治疗理论，选择父母最关心的15个心理和行为问题，从心理学角度解答，提醒父母在教育中「别犯这些错」，别亲手把孩子推向抑郁的深渊。本书还会结合大量临床案例，帮助父母避开导致孩子心理问题的因素，营造正常、健康的家庭系统，让家庭成为孩子的后盾，而不是滋生心理疾病的温床。 </t>
  </si>
  <si>
    <t xml:space="preserve">；家是爱的港湾，也是心病的温床 ；给中国父母的心理养育课 </t>
  </si>
  <si>
    <t xml:space="preserve">；幸福的童年治愈一生。孩子的大部分问题，是家庭关系的问题。 </t>
  </si>
  <si>
    <t>5|508|50801</t>
  </si>
  <si>
    <t>当当分类：亲子家教/心理疏导</t>
  </si>
  <si>
    <t>B70F6FA3-2B7C-4A40-8504-4C931168E194</t>
  </si>
  <si>
    <t>从二人世界到三口之家</t>
  </si>
  <si>
    <t xml:space="preserve">这是直接与作者本人联系的选题。有位朋友是这两位作者的学生，推荐了这本书给我。原文书名WHEN PARTNERS BECOME PARENTS，准确地抓住了婚姻中非常敏感的痛点。本书讨论了一个非常普遍却少有人谈论的话题——第一次升级成为父母，生活发生巨变，夫妻之间该如何相处？本书在国外上市即畅销，成为新手父母必读书。虽然出版于30年前，但一点都不过时，还非常切中当下，作者的学生们至今用这套方法在各地开展工作坊，陪伴父母、支持养育，取得了很好的成效。本书既有专业水准，又适合大众市场，故而提报。 </t>
  </si>
  <si>
    <t xml:space="preserve">；这是一对心理学家夫妻共同创作的书，它关注的是“孩子的出生，会对夫妻关系产生怎样的冲击“。生理、心理的变化，社会关系的改变，性别角色的分工，事业受影响，育儿观分歧，代际冲突和原生家庭创伤的浮现……这一时段问题接踵而来，但很多家庭都把孩子放在第一位，这些属于“大人之间”的问题却没有好好被面对和处理，导致夫妻在这段本该携手同行的旅程中越走越孤独，婚姻变得脆弱，甚至瓦解。作者对个中艰难有着切身体会，因而创立了一个叫做“成为一个家庭”的研究项目，陪伴新手父母走过从怀孕到孩子上小学这六七年的时光。书中凝聚了他们的研究和思考，也将帮助更多处在这一生命阶段的年轻夫妻。 </t>
  </si>
  <si>
    <t xml:space="preserve">；新手父母角色转换期必读：有了孩子后，夫妻关系该怎么处 </t>
  </si>
  <si>
    <t xml:space="preserve">；夫妻关系是家庭关系的核心；一个家庭中，夫妻关系比亲子关系更重要；夫妻关系稳固，家庭才稳固，孩子的成长环境才健康。 </t>
  </si>
  <si>
    <t>5|508|50802</t>
  </si>
  <si>
    <t>&lt;p&gt;本书属于心理学赛道中的家庭关系、婚姻关系细分赛道。&lt;/p&gt;</t>
  </si>
  <si>
    <t>F642EEC0-F9A0-4287-BEB5-BE7C4D0183D7</t>
  </si>
  <si>
    <t xml:space="preserve">《蛤蟆先生去看心理医生》中着重引用了本书中的PAC人格结构论， 在第十三章中，苍鹭医生指名道姓推荐了本书《人间游戏》，并作出了详细的介绍。 出于好奇，我找到了原书阅读，发现有些书中的“游戏”模型在我的生活中同样反复发生。 比如“我可逮着你了”“要不是因为你”“看我已经多努力了”。 本书介绍的沟通分析，是一种严肃的认知行为取向的治疗方法。 把人的内心和社交相联系，包括实时互动，也包括长期关系。 通过阅读本书，识别沟通中双方的自我状态以及经典的游戏模式，可以提高社交熟练性，摆脱破坏性的社交游戏，建立长期健康社交关系模式。 以往的版本过于学术，且因年代和文化背景有部分内容需要修正，帮助内容更好读。 </t>
  </si>
  <si>
    <t xml:space="preserve">；《人间游戏》是心理学科中沟通分析（TA）流派的经典著作。该流派创始人艾瑞克·伯恩于1964年完成本作。作者观察到人与人的交往是有模型可参考的。人们其实在沟通中进行着心理博弈，会有一些反复出现的行为模型，而这一模型正是艾瑞克·伯恩笔下的“游戏”。本书归纳了36个沟通模型，涵盖了家庭、职场、交际圈等不同场景。一经问世便成为畅销书，全球累计销售超500万册。本书能让日常沟通变得更加理性、高效，有效改善夫妻关系、亲子关系、职场关系，最终提高生活的幸福感。 </t>
  </si>
  <si>
    <t xml:space="preserve">；每一次鸡同鸭讲的沟通背后，都隐藏着一个心理游戏。 </t>
  </si>
  <si>
    <t xml:space="preserve">；为什么错误的关系里，总是说多错多？ </t>
  </si>
  <si>
    <t>心理 沟通 人际关系</t>
  </si>
  <si>
    <t>&lt;p&gt;现代人对心理健康的认知正在被打开，《蛤蟆先生去看心理医生》等一系列优秀的心理自助书的出现，know yourself、壹心理、简单心理、暂停实验室等平台的成长，也都是在回应市场的需求。&lt;/p&gt;&lt;p&gt;&amp;nbsp;&lt;/p&gt;&lt;p&gt;很多科普的书籍、视频、贴文都在普及心理的各种维度，让我们了解了很多术语、规则，了解了我们内心的结构。&lt;/p&gt;&lt;p&gt;但这本书讨论的，在我看来是最接地气的角度，不是讳莫如深地讲摸不到的心理原理。是可以在每天的生活中观测到的心理现象，即人际关系中的心理。&lt;/p&gt;&lt;p&gt;&amp;nbsp;&lt;/p&gt;&lt;p&gt;&lt;strong&gt;阿德勒认为，一切烦恼都来自于人际关系。阿德勒说这个是为了课题分离，而本书则是引导大家，观察关系的形成，正面关系的问题去把自己从不健康的关系中解放出来。&lt;/strong&gt;&lt;/p&gt;&lt;p&gt;&amp;nbsp;&lt;/p&gt;</t>
  </si>
  <si>
    <t>0C9064F2-28CA-4B56-8A7E-54EFCD62504B</t>
  </si>
  <si>
    <t>《世界尽头的咖啡馆》系列续约</t>
  </si>
  <si>
    <t xml:space="preserve">《世界尽头的咖啡馆》自2019年上市至今，实销62万册，是果麦心理自助赛道表现亮眼的产品。  版权即将到期，作者希望继续将三本打包续约，谈下来的可能性也更高。     目前咖啡馆销量虽有回落，但仍有6k月销，口碑数据都不错。如何在新的版权期提振数据，有三方面考虑：  1） 投流。已经有小嘉爆款视频，而千川投流这种比较新的方式还没充分利用，可以多多尝试。  2） 作者巡签。John是一位中国女婿，2019年中文版上市时来过一趟果麦，口才特别好，营销配合度也很高。如果能促成巡签，线上线下会碰撞出新的话题点，注入新的流量。  3）持续关注热点，及时出手。   </t>
  </si>
  <si>
    <t xml:space="preserve">；这是一套心理自助书籍，通过简单的故事探讨人生的基本问题。《世界尽头的咖啡馆》讲一位迷路的年轻人走进一家咖啡馆，就菜单上的三个终极问题和店员展开了对谈。举出“绿海龟和反向浪”的例子，说明寻找目标和选择的重要性。《重返世界尽头的咖啡馆》年轻人再次来到咖啡馆，探讨如何实现自己的存在意义。提出“宇宙；GPS；”的概念，人越是花时间做一件事，在这方面得到的就越多。《人生五事》则为寻找存在意义提出了切实可行的方法，写下这辈子最想做成的五件事，以终为始地重启人生。总之，咖啡馆系列提供了一套思考存在意义、实践这个意义、快乐工作的方法。 </t>
  </si>
  <si>
    <t xml:space="preserve">；成长低谷期必读书；一本提高了离职率的奇书； </t>
  </si>
  <si>
    <t xml:space="preserve">；自我探索三连问：你为什么来这里？你害怕死亡吗？你满足吗？； </t>
  </si>
  <si>
    <t>5|508|50803</t>
  </si>
  <si>
    <t>&lt;p&gt;&lt;span style="font-family: 宋体;"&gt;心理自助赛道无疑是眼下最热门的赛道之一。开卷心理自助类前500名，年码洋预估有6个多亿。&lt;/span&gt;&lt;/p&gt;&lt;p&gt;&lt;img src="https://download.erp.booooks.com/richText/20240628/20240628152649799.png" alt="" data-href="" style=""/&gt;&lt;img src="https://download.erp.booooks.com/richText/20240628/20240628152706203.png" alt="" data-href="" style=""/&gt;&lt;/p&gt;</t>
  </si>
  <si>
    <t>D8DB6B8E-84A0-4460-855B-40CD746D8ACC</t>
  </si>
  <si>
    <t xml:space="preserve"> 二次提报。  第一次提报的书名为《幸福的智慧：阿德勒的哲学课》，根据路总的建议，本次改为《你一定要幸福：阿德勒的哲学课 》。   岸见一郎作为心理自助领域的大IP作者，《被讨厌的勇气》 《幸福的勇气》亦成为业内有名的现象级畅销书。  “勇气”“幸福”与“岸见一郎”的任意结合，都是一个自带流量的话题，在读者心中有一定分量，也可作为我们的初始流量。    同时，经过调研，发现“幸福”相关的话题，时下热度上涨   1.从社会情绪看，发疯、精神内耗、公园20分钟效应等话题风靡一时，说明人们在困顿的时刻，一直在追寻一种潜在的“幸福”与自在的状态。   2.从网络热度看， 2024年初，抖音上罗翔老师谈“什么是真正的幸福”的视频，点赞量高达39.7万； “平凡的幸福”的视频，点赞量高达4.2万。李筱懿“真正的幸福”话题点赞量1.4万。董宇辉幸福话题相关，点赞量3.2万+，说明“幸福”依然被很多人默默关注着。  3.我司畅销品《幸福之路》的畅销及持续动销，也说明了 “幸福”相关话题的书籍，值得去尝试。     版本上我们侧重的方向  主打“轻松、好读”，主推“岸见一郎+幸福、自我启发之父阿德勒的哲学课”。期望借助果麦平台，将其打造成继《被讨厌的勇气》和《幸福的勇气》之后，岸见一郎的第三本心理自助类畅销书。  目前已有其他出版方报价，故再次提报。  </t>
  </si>
  <si>
    <t xml:space="preserve">；这是一本带人们发现幸福、走近幸福、拥抱幸福的书。作者是《被讨厌的勇气》的作者岸见一郎。在不幸的泥潭中挣扎的人们，如何找到症结，去摆脱困境？幸福的人生是否有迹可循？ ；全书一共分为五章，从为什么无法幸福、建立幸福的人际关系、幸福与生活方式、幸福的位置、何为好好活着等几个维度去探讨。其中融合了作者亲身经历作为案例，从哲学和心理学的角度给出建议。无论是幸福本身，还是只要幸福存在就能自然而然地获得幸福的理由，首先我们必须知道幸福的理由是什么，以及怎样才能获得幸福。很多时刻，来自于社会、家庭、生活的不幸因子，可能皆源于一个未被发现的问题和一个不成熟的做法。这些难解的疑惑，这里也许会有答案。  </t>
  </si>
  <si>
    <t xml:space="preserve">；“自我启发之父”阿德勒的哲学课。每一个幸福的瞬间，都将为你重启一段崭新的人生； </t>
  </si>
  <si>
    <t xml:space="preserve">；人一生中的任何时刻都在寻求幸福：由此可见，最持久、最扎实的幸福，乃是最适合于人的幸福。 ——霍尔巴赫；重要的不是单纯地活着，而是好好地活着。——岸见一郎； </t>
  </si>
  <si>
    <t>岸见一郎、幸福</t>
  </si>
  <si>
    <t>&lt;p style="text-align: start;"&gt; &amp;nbsp; &amp;nbsp; &amp;nbsp; &lt;/p&gt;&lt;p style="text-align: start;"&gt; &amp;nbsp; &amp;nbsp; &amp;nbsp; 心理学赛道近几年一直热度不减，新品种数量不断激增，开卷2023年心理自助类TOP100图书，平均销量达22170。同时时下人们焦灼、紧张的情绪状态，也对心理类书籍呈现出一种高需求的状态。&lt;/p&gt;&lt;p style="text-align: start;"&gt; &amp;nbsp; &amp;nbsp; &amp;nbsp;果麦心理自助类图书，如《蛤蟆先生去看心理医生》开卷四百万册销售奇迹，在此赛道亦有充足的优势。&lt;/p&gt;&lt;p style="text-align: start;"&gt; &amp;nbsp; &amp;nbsp; &amp;nbsp;&lt;img src="https://download.erp.booooks.com/richText/20240603/20240603095032665.png" alt="" data-href="" style="width: 856px;height: 455.56px;"&gt;&lt;/p&gt;</t>
  </si>
  <si>
    <t>GM361</t>
  </si>
  <si>
    <t>栾喜</t>
  </si>
  <si>
    <t>91C90CB9-9153-47BF-818D-948DE25FDC0A</t>
  </si>
  <si>
    <t>勇敢说再见的人总会得到奖励</t>
  </si>
  <si>
    <t xml:space="preserve">去年买下《为自己跳舞，就会有人加入》版权后，作者约翰·金其余两本书的版权也已售出。上周版代发来作者的新书手稿，目前已有竞价。 本书依旧以治疗师的视角剖析现代男女的亲密关系，以“分手”这件所有人都要经历的憾事为切入点，引导读者以分手为契机，清理过去的坏模式，重新专注于自己，开启新的人生阶段。 </t>
  </si>
  <si>
    <t xml:space="preserve">；这是一本为所有没能好好告别的人所写的失恋康复指南，来自“愤怒的治疗师”约翰·金。对许多人来说，失恋不仅意味着当下的痛苦，更会唤起过去的创伤，消磨自我价值感。本书用七个案例，剖析七种失恋：白月光般抱憾终身的，断崖式的，移情别恋的，好聚好散的，纠缠不休的，止于暧昧无疾而终的，还有更为复杂的离婚。通过分析每一段关系结束前究竟发生了什么，作者提出不同的方法，指导受伤的人接受现实，平复情绪，缓解伤害，并经由这段经历更好地认识自己，翻开新的人生篇章。每一次经历，哪怕心碎如分手，也不是只会带来伤害，因为每一次成长背后，都有逆境的影子。 </t>
  </si>
  <si>
    <t xml:space="preserve">；勇敢说再见的人，会被奖励一个新的开始。 </t>
  </si>
  <si>
    <t xml:space="preserve">；解怨释结，更莫相憎；一别两宽，各生欢喜。—— [唐]《放妻书》 </t>
  </si>
  <si>
    <t>亲密关系 分手</t>
  </si>
  <si>
    <t>失恋 分手 亲密关系</t>
  </si>
  <si>
    <t>&lt;p style="text-align: start;"&gt;本书是一本专注于亲密关系的心理自助书，心理学、心理自助赛道近年增长显著，果麦在此赛道的品牌优势明显。&lt;/p&gt;&lt;p style="text-align: start;"&gt;本书可划入个人成长类，也可划入两性关系类，这两个赛道近年的表现都不错，《我想要两颗西柚》这样主打情感共鸣的随笔和《亲密关系》这样具有强心理学专业背景的工具书都长销且畅销。&lt;/p&gt;</t>
  </si>
  <si>
    <t>FD37CD93-330F-48F0-B270-26A062C912CB</t>
  </si>
  <si>
    <t xml:space="preserve">版代推荐的这份书讯标题中，“讨好”二字引起了我的注意。人际关系中的“讨好”是一个相当普遍的现象，在《蛤蟆先生去看心理医生》的推广过程中我也发现，“讨好型人格”是一个能引起很多读者共鸣、让很多人都有代入感的点。 那么，讨好的背后是什么呢？仅仅是自卑吗？是社交技巧不足吗？这本书的作者给出了一个不太一样的答案：讨好，可能是一种被遗忘的创伤后遗症。这是一个相当新颖的观点，又很有说服力。看过简介之后，我也相信这是一本受众面广、论述清晰、洞察细腻的书，因而提报。 </t>
  </si>
  <si>
    <t xml:space="preserve">；这是由研究奉承讨好行为模式的专家、临床心理学家英格丽德·克莱顿博士撰写的心理自助读物，揭示了在创伤拼图中被忽略但极为重要的一块。她指出，我们大多数人都熟悉创伤反应的三种方式——逃跑、对抗或僵化，但很少有人知道，讨好也是一种创伤反应。讨好不仅仅是一种行为，更是一种心理策略，它关乎如何在一个不安全的世界中寻找安全感，却通常伴随了自我牺牲。我们可能会在社交中保持表面的参与，但实际上我们的思想和情感已经与自己的真实感受和需求脱节。克莱顿博士结合了自身和临床经验，为那些通过不断抛弃自我来寻求安全的人提供了清晰的洞见，以及改变的资源和工具。 </t>
  </si>
  <si>
    <t xml:space="preserve">；讨好给不了你安全感，治愈创伤才是停止讨好的有效途径 </t>
  </si>
  <si>
    <t xml:space="preserve">；讨好型人格；创伤后遗症；“重新把自己养一遍” </t>
  </si>
  <si>
    <t>&lt;p&gt;本书属于心理学、心理自助赛道&lt;/p&gt;</t>
  </si>
  <si>
    <t>02C19007-1177-4D64-905D-088438693EA3</t>
  </si>
  <si>
    <t>墨菲定律</t>
  </si>
  <si>
    <t xml:space="preserve">《墨菲定律》2020年5月上市，2024年7月到期。目前本书印刷18次，发货9.3万册；开卷累计销售5.4万册，在社科分类搜“墨菲定律”排名前十。 稳定长销、口碑不错，这本阐释墨菲定律的经典之作，值得续约。 </t>
  </si>
  <si>
    <t xml:space="preserve">；这是一本开卷排名前10位、清晰阐释墨菲定律及其科学原理的经典读物。作者理查德·罗宾逊是英国著名科普作家，持续研究墨菲定律多年，著有多本相关作品。本书是其中的代表作，从脑科学、心理学、社会学、传播学等角度，独创性归纳了导致墨菲定律的三大原因，清晰解释了生活中各种 “怕啥来啥”的情况。受伤的人为什么总是你？阅读本书，正向解读墨菲定律，看清坏运气背后的真相，结束生活中一错再错的循环。 </t>
  </si>
  <si>
    <t xml:space="preserve">；阐释墨菲定律的经典之作，读懂其科学原理，避开生活的坑 </t>
  </si>
  <si>
    <t xml:space="preserve">；“墨菲定律”本身就是个价值原型； </t>
  </si>
  <si>
    <t>&lt;p&gt;心理自助一直是爆款频出的大赛道。&lt;/p&gt;&lt;p&gt;&amp;nbsp;&lt;/p&gt;&lt;p&gt;&amp;nbsp;&lt;/p&gt;</t>
  </si>
  <si>
    <t>2131EB7E-198A-4DF1-B8C4-7102925ECC6C</t>
  </si>
  <si>
    <t>你要亲手推翻那高墙</t>
  </si>
  <si>
    <t xml:space="preserve">基于第一次选题会上老板对作者的肯定，我们对《你要亲手推翻那高墙》进行二次提报。根据上次选题会的意见，让琦殿写了新的样章，替换了从微博整理出来的稿子。 作为微博上国内最早一批网红，琦殿的微博虽然没有当下正当红的作者流量大，但她多年经营的形象，对亲密关系的理解、评论，以及输出的观点，加上近两年关于女性话题的时空环境，评估后是值得一试的选题。 </t>
  </si>
  <si>
    <t xml:space="preserve">；这是一本由国内情感类头部博主琦殿创作的，以女性为主的情感分析类图书。内容聚焦在人际关系中，以客观的情感专家的角度，去表达和讲述。内文以；“如何在关系中维护、塑造自己的主体感”为核心；，用戳心的语言引起用户共鸣。通过对情感关系中自我的丧失、权力的失衡、如何关爱自己等话题的讨论，让用户学习如何塑造自己的主体感。琦殿的金句多，共鸣感强，可以将她打造成情感分析赛道中的老杨。琦殿的配合度很高，在文本的撰写速度以及后续的活动推广上都有很高的配合度。 </t>
  </si>
  <si>
    <t xml:space="preserve">；爱自己的功课，从敢于“看见自我”开始。 </t>
  </si>
  <si>
    <t xml:space="preserve">；只有当你爱自己的时候,你才能真正被爱。——弗雷德里克·马丁 </t>
  </si>
  <si>
    <t>亲密关系/女性主义/情感自助</t>
  </si>
  <si>
    <t>女性主义/情感自助</t>
  </si>
  <si>
    <t>&lt;p&gt;心理自助赛道是我们公司擅长的领域，今年老杨的两本书都有不错的销量，而我们这本书文字风格正是对标老杨，同样有着大量易传播的金句，且女性话题也符合当下大家关注的内容。&lt;/p&gt;&lt;figure class="image"&gt;&lt;img src="http://file.guomai.cc/editor/17019156836326g8f2980faa6c.png"&gt;&lt;/figure&gt;&lt;figure class="image"&gt;&lt;img src="http://file.guomai.cc/editor/17019161980329bab7ha95258a.png"&gt;&lt;/figure&gt;&lt;p&gt;&amp;nbsp;&lt;/p&gt;&lt;p&gt;再将赛道细分，主题设定在探索自我、爱自己、对自我分析的产品，月销保持在3000以上，是我们可以进入的领域。&lt;/p&gt;&lt;figure class="image"&gt;&lt;img src="http://file.guomai.cc/editor/170191670802295eb8b417dc9a.png"&gt;&lt;/figure&gt;</t>
  </si>
  <si>
    <t>8A80D8F2-C054-4312-9C4E-9AD9072D15A6</t>
  </si>
  <si>
    <t>给妈妈们的情绪自助书</t>
  </si>
  <si>
    <t xml:space="preserve">只要是母亲，都必定曾经深陷复杂情绪的漩涡，社交媒体上也常见妈妈情绪崩溃的瞬间，引发强烈共鸣。 对于母亲身份所带来的情绪困扰，比如自我质疑、过度不安、孤独沮丧、突如其来的愤怒等，她们其实非常需要专业的帮助。 调研图书市场发现，很多涉及“妈妈情绪”的产品，本质上还是家教书，目的在于“更好地完成育儿职责”。在庞大的心理学赛道，也很难看到专注于“妈妈心理健康”的产品。我们认为有必要填补市场空白，做一个专注于妈妈身份的女性特有的心理问题，帮助她们解决情绪困扰，提供安慰和解答的心理自助产品。因此提报。 </t>
  </si>
  <si>
    <t xml:space="preserve">；韩国精神科医生郑宇烈写给妈妈们的心理自助书。精神科医生+全职爸爸的双重身份，让郑宇烈在这个问题上既有心理专业的视角，又能给予充分的情感理解。全书以26则心理咨询故事逐层递进，结合精神科、心理学与咨询知识，为妈妈们复杂的情绪困扰从何而来提供科学解释，并针对不同情况给予可操作且安慰人心的定制处方。郑医生发现妈妈们很多情绪问题的背后其实是对于自身情绪问题的无法觉察，把生活中的实际困难与自我价值感相混同，并且缺少有效的表达渠道。他在书中提供多种方法和建议，帮助她们正视自己的情绪和需要，重塑自我价值感，找回内心的平静和能量。 </t>
  </si>
  <si>
    <t xml:space="preserve">；比起育儿知识，妈妈们更需要情绪的疗愈 </t>
  </si>
  <si>
    <t xml:space="preserve">；1.成为妈妈，是我们的选择；做自己，是我们的权利。2.在成为妈妈之前，你首先是你自己。 </t>
  </si>
  <si>
    <t>&lt;p&gt;社科心理自助赛道，市场体量很大，需求旺盛，但是针对妈妈群体的自助书目前是空白。&lt;/p&gt;</t>
  </si>
  <si>
    <t>8770BB55-4B03-4D55-A183-E3D1DB5860EA</t>
  </si>
  <si>
    <t xml:space="preserve">中国工人出版社反向合作选题。 </t>
  </si>
  <si>
    <t xml:space="preserve">； 本书是媒体人张进战胜抑郁症的真实记录。 2015年、2022年出过两个版本，系列书共3册。 新版考虑在第一本基础上迭代。保留原书名，把原版13.3万字精简为10.3万字，并去掉所有实拍图。 本书共三个主要章节，真实记录了作者走出抑郁的全过程，以及其他患者与抑郁抗争的过程。 文本具有稀缺性，出版8年后，依然有可读性。 本书主题有很好的初始流量，作者用亲身经历，证明走出抑郁、重启人生是可行的，能给抑郁症患者与亲友带来切实帮助。 </t>
  </si>
  <si>
    <t xml:space="preserve">； 一位新闻工作者治愈抑郁症的实录，为读者提供切实帮助。 </t>
  </si>
  <si>
    <t xml:space="preserve">； 人生可以重启。 </t>
  </si>
  <si>
    <t>&lt;p&gt;&amp;nbsp; &amp;nbsp; &amp;nbsp; 心理自助。&lt;/p&gt;</t>
  </si>
  <si>
    <t>1D96C30C-CF98-402F-8155-105D639EC0DF</t>
  </si>
  <si>
    <t xml:space="preserve">一次意外交汇发现了本书：一位我很欣赏的前同事递过来的个人书单里，唯二的未引进原版书之一，并且极力推荐；另外在营销《奇特的一生》寻找达人时，一直将《四千周》当作对标品，也相当欣赏本书独特的“反时间管理”，而后才发现这本“反鸡汤”小书也出自同一作者之手。 在Goodreads上，本书有14400人打分、1463条评论，给出相当可观的4.03分。 读过内文，以及听完播客《煽风点火》的解读后，觉得本书的角度的确有意思，小而全面，例证和锐评恰当，对于像我这样的向内的、容易内耗的I人来说，心底里的确需要这样一本“不需要你强装乐观”的解毒之书，于是提报。 </t>
  </si>
  <si>
    <t xml:space="preserve">；本书是作家、记者奥利弗·伯克曼的成名作，一本“反鸡汤”的心理自助指南。作者将当下最流行的主流心理学“积极思考”作为标靶，通过对学者、冥想修行者、心理学家、医生等人的采访及对话，对多种不同的关于“幸福”的思考方式进行分析，剖解盲目乐观可能造成的内耗，试图为消极、接纳和不完美正名，为长期沉浸在正向心理或逼迫自己乐观的人“解毒”。全书分八个章节，分别论述了斯多葛哲学、佛教哲学、目标主义、有我和无我、放弃安全行为、接受失败、接受死亡等议题，用辛辣的评述和真实案例，为读者呈现了一条由消极通往幸福的路径。积极和正能量并不是有害的，但接纳长期被我们压抑和规避的负向思维，才更有可能让我们身心自由。Let it come, let it be, let it go。 </t>
  </si>
  <si>
    <t xml:space="preserve">；不必强装乐观，消极也是一种通往幸福的生活方式 </t>
  </si>
  <si>
    <t xml:space="preserve">；人能够安于不确定、神秘与怀疑，而非性急地追求事实和原因，悦纳难言。——约翰·济慈论“负能力” ；尘世间只有一件有价值的事情，那就是在真理的庇佑下，在幸福的自我追寻中度过平静的一生。——《沉思录》 ；允许一切发生。——海灵格《我允许》 </t>
  </si>
  <si>
    <t>心理调节</t>
  </si>
  <si>
    <t>&lt;p style="text-align:justify;"&gt;心理自助类是显而易见的大赛道，心理调节作为子赛道，近年来也以300+的新书规模拓展，竞争激烈，但因用户需求足够，谈不上红海。本书的出发点（消极）和使用功能（解毒、松绑）在该赛道中独树一帜，有以奇破局的可能。&lt;/p&gt;</t>
  </si>
  <si>
    <t>5A8955C2-C3BE-4B20-BCD8-44DF807D9DD6</t>
  </si>
  <si>
    <t>像我这样内向又敏感</t>
  </si>
  <si>
    <t xml:space="preserve">看到这本书的时候，第一眼被极具特色的画风和色调所吸引。细读内容也是真挚、贴心，给人鼓舞。不仅适合成年读者，也适合青少年阅读。因此提报。 </t>
  </si>
  <si>
    <t xml:space="preserve">；这是一本适合心理自助图画书，解释了为什么成为一个内向、敏感的人是一件美好的事，这样的人拥有哪些天分，为什么世界需要脆弱和羞涩的人。作者用美丽的蓝色调和温柔真诚的语气，帮助内向高敏感者相信自己的内在力量，破解常见的思维陷阱，释放独特的天赋，勇于展示自己的与众不同，也能让其他人更了解这些人的内心世界。 </t>
  </si>
  <si>
    <t xml:space="preserve">；i人的自我和解之书：爱内向敏感的自己，世界也爱着这样的你 </t>
  </si>
  <si>
    <t xml:space="preserve">；认识自己，爱自己 </t>
  </si>
  <si>
    <t>&lt;p&gt;本书属于心理健康自助赛道，也可以归为成人绘本漫画赛道，以及青少年心理自助赛道。&lt;/p&gt;</t>
  </si>
  <si>
    <t>11F50095-729B-406B-8114-0E6F112D160D</t>
  </si>
  <si>
    <t>找回自己再出发</t>
  </si>
  <si>
    <t xml:space="preserve">“酒喝到七分感觉怅然若失，镜子里像看到人生终点……以为成功就能抚平伤痕，却在北上广深某天夜半忽然醒来像被命运叫醒了。”歌词里这种迷茫时刻，几乎人人都经历过。有篇小红书爆款说的也是此事，评论区纷纷共鸣，更想知道怎么办。 本书要解决的便是迷茫问题。而搞清自己是怎样的人，想过怎样的生活，面对工作、婚恋等问题时如何选择，正是存在主义心理学的治愈思路，也是书名“找回自己”的意思。 本书娓娓道来、循循善诱、抚慰人心。实习生看后很有共鸣，催我提案，说书出来要买一本读（最初的用户反馈！）。我和木木也深受触动，相信它能打动、帮助更多的人。 </t>
  </si>
  <si>
    <t xml:space="preserve">；一本心理自助读物。萨拉·库布里24岁时因生活问题经历了一次大型恐慌症发作，近乎崩溃。身为心理学博士的她也像《聊聊》作者那样，一边自我疗愈，一边为同样存在身份、关系、创伤问题的人提供咨询。最后不仅走出困境，还继承存在主义心理治疗衣钵，成为广受欢迎的“千禧一代治疗师”。作者认为人们不快乐的根源是自我迷失，这也会导致一系列情绪、精神、身体问题。于是以自身经历和咨询案例为灵感，写下这本解决迷茫问题的书。本书通过教人识别并停止不想要的关系稳定内核、找回自己，目的则是创造更有活力的生活。案例和人高度共鸣，解决问题的思路也很清晰。 </t>
  </si>
  <si>
    <t xml:space="preserve">；识别并停止不想要的关系，稳定内核，创造更有活力的生活 </t>
  </si>
  <si>
    <t xml:space="preserve">；· 生命中最重要的关系，就是与自己的关系 ；· 不忘初心 ；· 觉察 </t>
  </si>
  <si>
    <t>&lt;p&gt;心理学&lt;/p&gt;&lt;p&gt;&amp;nbsp;&lt;/p&gt;</t>
  </si>
  <si>
    <t>C3F68C84-9C75-4CC3-9699-A8DA4B4701A1</t>
  </si>
  <si>
    <t>爱自己，世界才会爱你</t>
  </si>
  <si>
    <t xml:space="preserve">青音老师既是主持人，也是经过专业训练、有专业资格的心理学专家。 近几年，青音老师从?事心理咨询，创办心理社群，积累了大量真实的咨询案例。 她发现很多自认为不幸福的人，往往内心充满匮乏感，有两个表现：对自己不满+对他人挑剔，导致对内自我攻击，对外人际关系变差，幸福人生自然也就敬而远之。 基于此，她提出“心富养”概念，内心匮乏的人需要富养心灵，第一步就是要关爱自己、善待自己。于是就有了这本书。 </t>
  </si>
  <si>
    <t xml:space="preserve">；这是一本教你善待自己的心灵疗愈书。内容转化自青音的“心富养”全年实修营课稿。青音老师认为，不懂得善待自己是很多人活得痛苦的根源，追寻幸福的正确姿态应该是：有节制地爱他人，无条件地爱自己。这本书就是教我们善待自己，用自我和解、自我接纳、自我修复、自我觉察、自我激励、自我富足六个章节的内容，带我们走出内心匮乏，收获平静丰盈的心理状态。青音老师是“最懂心理学的主持人”，也是“最懂表达的心理专家”，她的内容既有心理学理论，也有主持多年积累的案例，既有硬核知识，也有抚慰人心的金句，内容特色鲜明。 </t>
  </si>
  <si>
    <t xml:space="preserve">；有节制地爱他人，无条件地爱自己 </t>
  </si>
  <si>
    <t xml:space="preserve">；成年人的顶级魅力是懂得善待自己 ；自己才应该是自己最好的伙伴，自己才应该是自己最深爱的人 </t>
  </si>
  <si>
    <t>善待自己</t>
  </si>
  <si>
    <t>&lt;p&gt;当当分类：心理学/心灵疗愈&lt;/p&gt;</t>
  </si>
  <si>
    <t>E86C7DAA-79D9-4F5B-8875-BA16DCCE48A5</t>
  </si>
  <si>
    <t>为自己跳舞，就会有人加入</t>
  </si>
  <si>
    <t xml:space="preserve">七夕时，刚看到“中国单身人口超2亿”的新闻上了微博热搜，就在亚马逊上看到了这本书。L.A.网红婚恋治疗师的口碑作品，亚马逊2000+读者评分4.7，Goodreads上4000+人评分4.1。看似是单身指南，其实是在教你如何与自己相处，找回与自己的联结。 在单身人数不断增加的当下，婚恋不再是人生的唯一选项，“越单身越快乐”的背后，是大家开始意识到，比起别人，自己才应该是第一位的。 好好和自己相处，即使一辈子找不到真爱，人生照样有滋有味；而万一真的有幸遇到命中注定，你今后的人生也将会因为这样的成长而焕然一新。 </t>
  </si>
  <si>
    <t xml:space="preserve">；这是一本写给所有被关系消耗、对自己失去信心、怀疑自己找不到真爱的人的亲密关系指南。本书来自“愤怒的治疗师”JohnKim，经历一段失败的婚姻后，他开始在洛杉矶的咖啡馆为人提供关系治疗，并在社交媒体上声名大噪。本书是与读者的私密对谈，老友般充满关怀，却又辛辣直白，戳中要害，自信而强势地帮助无数人获得了理想的关系。他的解决方法非常简单：刻意单身。因为想要获得健康的关系，首先要学会和自己相处，而单身就是与自己相处的最好机会。本书并不是在指导读者如何单身，而是在教读者如何和自己约会。如果你喜欢自己，那一定会有人喜欢你。 </t>
  </si>
  <si>
    <t xml:space="preserve">；为自己跳舞，就会有人加入。 </t>
  </si>
  <si>
    <t xml:space="preserve">；最痛苦的事情就是太爱一个人而迷失了自己，忘记了自己也是特别的。——海明威 ；我们与自己的联结越弱，就越渴望与他人产生联结。——本书 ；我得有一点孤独、永恒的部分。——加缪 </t>
  </si>
  <si>
    <t>自助,亲密关系</t>
  </si>
  <si>
    <t>单身</t>
  </si>
  <si>
    <t>&lt;p&gt;本书是一本专注于亲密关系的心理自助书，心理自助赛道近年增长显著，果麦在该赛道的品牌优势明显。&lt;/p&gt;&lt;p&gt;&amp;nbsp;&lt;/p&gt;</t>
  </si>
  <si>
    <t>5804A798-1B9B-4764-8B4D-661B07C66F0D</t>
  </si>
  <si>
    <t>生活的功课</t>
  </si>
  <si>
    <t xml:space="preserve">去年年底网飞出了一部很红的纪录片，叫《施图茨的疗愈之道》，主角是好莱坞最受追捧的心理治疗师。业内人士都在追，C罗发ins推荐，豆瓣评分高达9.1，观众评价非常好，我自己看后也深受启发。 这两天收到版代发来的一本新书，作者正是施图茨。评估过程中我频频停下做笔记，感觉近来遇到的很多困惑都得到了疏通，内心被光亮充满，阅读体验很好，像是做了一次心理治疗。作为一本有专业背景的心理类读物，本书有疗愈、解惑之用，也呼应了当下流行的向内转的生活方式。而这亦是果麦擅长的品类，故提报。 </t>
  </si>
  <si>
    <t xml:space="preserve">；这是一本心理自助类图书。作者菲尔·施图茨今年74岁，是执业经验超40年的资深心理治疗师，他将自己的经验与学术研究结合，开创出一套独特的工具疗法，帮助了无数患者。施图茨认为，人无法逃避痛苦、不确定性和不间断的努力，但永远可以在此刻做出新的决定，行动起来，更新生命。他在书中以工具疗法为理论基础，探讨了转化逆境、自我疗愈的方式。本书观照了每个人都会在现实世界中遇到的具体问题，包括如何爱自己的阴影面、如何在冲突中与人建立联系、如何应对抑郁和丧失等。既有对“快照”“主动之爱”等专业心理治疗工具的阐释，也有动人案例和充满洞见的话语。 </t>
  </si>
  <si>
    <t xml:space="preserve">；工具疗法开创者施图茨的疗愈之书，助你远离内耗、稳定内核 </t>
  </si>
  <si>
    <t xml:space="preserve">；· 一切发生的皆有利于我 ；· 吾性自足，不假外求 </t>
  </si>
  <si>
    <t>&lt;p&gt;本书首先属于心理自助赛道，作者资质足够专业，书中会给到不少心理治疗工具，让读者有获得感。另外，本书也有哲思书的意味，娓娓道来，阅读无负担，适合当代读者。&lt;/p&gt;&lt;p&gt;&amp;nbsp;&lt;/p&gt;</t>
  </si>
  <si>
    <t>DA350733-4F32-497E-B6E7-25FCB519E7C3</t>
  </si>
  <si>
    <t>好的孤独</t>
  </si>
  <si>
    <t xml:space="preserve">；《好的孤独》是一本哲学通俗读物，精选了复旦大学老师陈果10年间的教学心得，囊括了她的思想精髓。整本书包含了很多孤独者对生活、对生命、对自我、对世界的困惑与追问，陈果用七个章节循序渐进，为孤独者指出了一条逻辑自洽的明路：你若从中读到了一个你，你就会明白世上有千千万万个人和你有着同样悲，也孤独着你的孤独。这种“共苦”能消解你的孤独。当你一个人独处感到孤独，翻开本书，自我的力量就开始觉醒，内心会变得越来越强大。 </t>
  </si>
  <si>
    <t xml:space="preserve">；孤独藏有巨大的精神力量，找到它你就可以脱胎换骨。 </t>
  </si>
  <si>
    <t xml:space="preserve">；重要的不是离群索居，而是独立思想——爱默生 </t>
  </si>
  <si>
    <t>D84687A3-568E-42E4-A169-CA0B24585CD1</t>
  </si>
  <si>
    <t>心理类型</t>
  </si>
  <si>
    <t xml:space="preserve">你是I人还是E人？这个说法来自荣格，MBTI的正宗源头正是这本《心理类型》。我在4年前集中报过荣格，虽然之后只决定做一本《人类与象征》就放下了，但心里一直惦记着这本书。我对MBTI一直有持续的兴趣，而且最近《人类与象征》终于快要上市，在找文案的过程中，我把《心理类型》拿出来看了看，觉得真了不起，热情又窜了上来。《心理类型》部头大，三四十万中文字，比MBTI要硬核多了，是一本五百年内都不过时的心理学、哲学、文化人类学经典。荣格不好懂，我觉得主要有内容深度、知识结构和表达方式三方面的因素，因此出书的重中之重在翻译，目前几个版本翻译都不好，唯一一个过得去的也只是勉勉强强。我想出一个定本。 </t>
  </si>
  <si>
    <t xml:space="preserve">；心理学大师荣格的成名作和代表作，如今风行全世界的MBTI就源自这本书。这本书真正的洞见，在于从底层心理逻辑上探讨了人与社会的适应关系问题（我称之为“异化“母题）。荣格提出人类有两种基本的心理类型（内倾和外倾），进而还有四种基本的心理功能（感觉&amp;amp;直觉，思维&amp;amp;情感），这些类型的组合构成了个体人格的基本面貌。个体会自然形成自己相对擅长的功能，并不断发展完善，但因为社会面往往会有其更赞赏（或排斥）的功能，这意味着许多人会迫于社会需要而发生人格上的分裂（如“为i做e”）。心理类型无好坏。每个人都可以认识原本的自己，让人格和谐完整。 </t>
  </si>
  <si>
    <t xml:space="preserve">；与其做一个好人，我宁愿做一个完整的人。——荣格 </t>
  </si>
  <si>
    <t xml:space="preserve">；接纳真实的自己 ；人与人是不同的 ；和而不同 ；求同存异 </t>
  </si>
  <si>
    <t>心理学 哲学</t>
  </si>
  <si>
    <t>心理学 人格 类型</t>
  </si>
  <si>
    <t>&lt;p&gt;不赘述。&lt;/p&gt;</t>
  </si>
  <si>
    <t>B64011E7-6553-42AB-B4DD-5164B0B4D949</t>
  </si>
  <si>
    <t>多希望我能拉住你</t>
  </si>
  <si>
    <t xml:space="preserve">自杀是严重的公共卫生危机，根据WHO统计，不论是在全世界还是中国，自杀都是15—24岁的年轻人排名第一的死因，中国每年死于自杀的年轻人超过14000人。 本书是我在bbc的播客上刷到的，它在亚马逊的销量是自杀心理自助类前三，评分4.8。 作者是国际自杀预防协会的现任主席，是该领域的顶级专家。 本书本书实用性极强又不失温度，旨在帮助普通人理解自杀者的处境，从而帮助他们，预防悲剧发生。 中国自杀干预的整体水平不高，缺乏公共普及，而当下年轻人自杀率不断升高，甚至连儿童自杀率都在攀升。相信这本具有强大学术背景支撑的大众书真正可以帮助到许多家庭和个人。 </t>
  </si>
  <si>
    <t xml:space="preserve">；这是一本带领大众认识严重心理危机，预防自杀，从而帮助自己或身边人的心理自助书。本书来自国际自杀预防协会现任主席罗里·奥康纳教授，他将近30年的自杀研究经验浓缩成这本小书，告诉你关于自杀的Who/Why/How：1）谁有可能自杀，2）他们为什么会自杀，3）如何保护他们。本书涵盖了自杀者的心理状态和动机，解释了关于自杀的14个谣言、6种误解，以及普通人可以为深陷自杀倾向的人做的3件事和6种最有效的疗法。这是一本真正有用的书，对于想要提供帮助的人（包括大众和专业人士）而言，它是悬崖边的登山绳，能在关键时刻拉人一把。 </t>
  </si>
  <si>
    <t xml:space="preserve">；用理解和对话给面临严重心理危机的人一个活下去的理由 ； </t>
  </si>
  <si>
    <t xml:space="preserve">；1.生命是最宝贵的。2.救人一命，胜造七级浮屠。 </t>
  </si>
  <si>
    <t>自杀</t>
  </si>
  <si>
    <t>&lt;p&gt;精神健康问题正在日益成为一个重大的社会问题，具有实用性的心理自助类图书是中国读者的刚需。&lt;/p&gt;</t>
  </si>
  <si>
    <t>C711ED1C-9D25-42BC-B5DB-0F4EFCB358BD</t>
  </si>
  <si>
    <t>抱住丧丧的自己</t>
  </si>
  <si>
    <t xml:space="preserve">“徐慢慢心理话”是“武志红心理”旗下栏目，在“武志红”公众号和“徐慢慢心理话”公众号同步发布，武志红公众号上每篇30-35w阅读，最高60-70w，徐慢慢公众号也已累积50w粉丝。 此前，“徐慢慢心理话”已在果麦出版了《抱住棒棒的自己》和《弗洛伊德与为什么鸭》两本心理学知识漫画，累印分别达到17万和8万册，均取得不错的市场反响。 此次《抱住丧丧的自己》希望能继续延续“抱住”系列的温暖和治愈，与每一位读者一起慢慢变好。 </t>
  </si>
  <si>
    <t xml:space="preserve">；《抱住丧丧的自己》包含“徐慢慢心理话”的23篇心理咨询案例漫画，从拒绝精神内耗、养育内在小孩、亲密关系、原生家庭四大热门话题出发，以漫画形式重现真实生活困境，用心理学的科学眼光剖析行为背后的心理动机，比用文字更真实、更疗愈、更直达人心。书中探讨的议题，有人类永恒关注的“爱”和“恐惧”，也有新时代的生存焦虑，比如“内卷”和“躺平”。当然，也有我们这个社会一直面临着的议题——活出自己，成为自己。相信我，在你读了两三个徐慢慢的故事后，你会感受到一种自我接纳的力量。也许，你还会像她的名字一样，试着慢下来一些，一切都会慢慢变好。 </t>
  </si>
  <si>
    <t xml:space="preserve">；不管棒棒的自己还是丧丧的自己，都值得我们好好抱住！ </t>
  </si>
  <si>
    <t xml:space="preserve">；你如何看待自己远比他人如何看待你重要得多。——〔古罗马〕塞涅卡 </t>
  </si>
  <si>
    <t>心理学 漫画</t>
  </si>
  <si>
    <t>&lt;p&gt;这几年心理学是一个持续看涨的好赛道，大家越来越关注自己的心理健康，渴望通过自我疗愈来缓解大环境加诸在自己身上的焦虑和压力。&lt;/p&gt;&lt;p&gt;&amp;nbsp;&lt;/p&gt;&lt;p&gt;&amp;nbsp;&lt;/p&gt;&lt;p&gt;&amp;nbsp;&lt;/p&gt;</t>
  </si>
  <si>
    <t>8BC04C23-E0C0-4D44-859A-F1368A81FBFE</t>
  </si>
  <si>
    <t>想哪天吃蛋糕，就哪天吃蛋糕</t>
  </si>
  <si>
    <t xml:space="preserve">去年就在不少媒体的图书榜单上看到《猫和狗的生活哲学》，一本由简单心理出品的心理学漫画，豆瓣上近4000人评分8.2分。这个漫画系列专栏在简单心理的平台每周五更新，因为很受欢迎，还开辟了新的账号”猫和狗的生活哲学“，不断更新中。 今年因为和简单心理有多次合作，对方也提出想要和果麦合作出版这个系列的第二本书。我感觉从这一系列的漫画中，能看到一些或许能被称为时代潮流的东西——面对时代的不确定性，做好确定的自己；拒绝标准化的“完美人生”，珍惜独特的自己。 </t>
  </si>
  <si>
    <t xml:space="preserve">；一本适合年轻读者的心理学漫画，出品方是国内领先的心理健康平台——简单心理。这里有一只细腻的猫和一只温暖的狗，看他们互相陪伴、一起闲聊玩耍，不知不觉就获得了满满的能量和松弛感。书中的心理学知识，会让你的内心更确定、更强大；帮助你在充满不确定性的生活中，通透地觉察自己，稳稳地接纳自己。 </t>
  </si>
  <si>
    <t xml:space="preserve">；轻松温暖的心理学漫画，帮你拒绝内耗，接纳自己 </t>
  </si>
  <si>
    <t xml:space="preserve">；拒绝标准化的完美人生，自我接纳就是最大的幸福 </t>
  </si>
  <si>
    <t>&lt;p&gt;本书首先属于心理自助赛道，作者团队具有专业性，书中也会给到不少心理学知识和心理测试的内容，让读者有获得感。&lt;/p&gt;&lt;p&gt;另外，本书也可归在成人漫画赛道，这也是近两年来比较热门的一个品类，适合年轻读者，主打无负担的轻阅读。&lt;/p&gt;</t>
  </si>
  <si>
    <t>82D1016E-13A4-45C1-9170-AF2BB9B4B243</t>
  </si>
  <si>
    <t>为自己而活的勇气</t>
  </si>
  <si>
    <t xml:space="preserve">像岸见一郎这种著名作家，很容易就是爆款贼爆，其他贼拉。 所以一开始看到它，我还是犹豫了一下。 但是等看完样书之后，我感觉，这本书很针对我们这代人的问题。 当今社会，因为种种压力和巨大的不确定性，很多人出于责任、道德压力或仅仅因为善良、敏感，无法过自己的人生，并陷入焦虑、迷茫甚至抑郁。 这点中国、日本都一样。 作者岸见一郎从2017年开始在网站courier japan上接受付费会员的投稿咨询，并在其中选择部分内容以连载的形式在网站上发布，专栏名为“25岁开始的哲学入门”。 本书就是从这个专栏中精选30篇并分类汇总而成的。 </t>
  </si>
  <si>
    <t xml:space="preserve">；这是一本帮人面对困难的书。作者是《被讨厌的勇气》的作者岸见一郎。核心内容是为人生遇到困难的人找到症结，找回自己，放下焦虑，更好前行。全书分4个章节，囊括30个问题，它们都是从真实咨询中提炼，作者则从哲学和心理学的角度给出建议或解答。很多压力和苦恼都是因为压抑自己和没找对问题。但是你的苦恼不孤单，这里也许有答案。 </t>
  </si>
  <si>
    <t xml:space="preserve">；如果他人即地狱，那就为自己而活 </t>
  </si>
  <si>
    <t xml:space="preserve">；《被讨厌的勇气》 ；现代人的焦虑，人际交往压力，爱自己 </t>
  </si>
  <si>
    <t>&lt;p&gt;开卷中属于&lt;/p&gt;&lt;p&gt;社科-心理自助-心理调节&lt;/p&gt;</t>
  </si>
  <si>
    <t>69872A3A-9363-49EE-91D8-B5DCCEDB80AE</t>
  </si>
  <si>
    <t>蛤蟆先生去看心理医生（续约）</t>
  </si>
  <si>
    <t xml:space="preserve">本书2019年5月签约，合约期5年，版权即将到期。截至今年3月底共51刷，印量501万册；开卷累计销量4148597册，连续两年占据开卷非虚构畅销榜榜首位置。2023年入选国家科技部“全国优秀科普作品”。上市三年来，本书已成为中国人的心理咨询入门书，并带动了心理学、心理自助赛道的热度。本书在业内人士和大众读者中都有良好的口碑，目前豆瓣15万人评分8.4分。 </t>
  </si>
  <si>
    <t xml:space="preserve">；英国经典的心理咨询入门书，基于TA沟通分析心理学的理论，以童话形式讲述了陷入抑郁的蛤蟆先生通过十次心理咨询，终于找回希望的全过程。在书中，可以看到心理咨询的倾听、共情、沟通技巧，也可以看到一个标准的心理咨询流程的模板。读者犹如亲临现场，体验心理咨询的每一个细节，见证疗愈和改变的发生；也会通过蛤蟆先生与咨询师苍鹭的对话，学习到心理学的一些基本知识，从而觉察自我，成为一个心理上成熟、自信、自我负责的人。 </t>
  </si>
  <si>
    <t xml:space="preserve">；该不该去看心理医生？这本书会给你答案 </t>
  </si>
  <si>
    <t xml:space="preserve">；人生总有低谷，但每个人都有能力变得更好 </t>
  </si>
  <si>
    <t>5|508|50804</t>
  </si>
  <si>
    <t>&lt;p&gt;本书属于心理学、心理自助赛道。&lt;/p&gt;</t>
  </si>
  <si>
    <t>2C109408-E481-45F9-B8F7-83D3D96D12E0</t>
  </si>
  <si>
    <t>解开关系的难题</t>
  </si>
  <si>
    <t xml:space="preserve">陈海贤老师是国内最具知名度的心理学家之一，他的书一直都有非常不错的口碑和销量。我也是从《了不起的我》开始了解陈老师，很喜欢他写的心理学科普：论述清晰、语言亲切，让人在感觉获得知识和智慧的同时，也得到了支持和安慰。 和陈老师面对面沟通之后我了解到，他并不满足于做一个心理学知识的传播者。他一直努力在心理咨询的专业能力上精进，也希望在作品中呈现专业工作中那些鲜活的互动——那些看起来只是只言片语，却能给一个人强烈的触动和醒悟，让生命得到启发、出现改变的瞬间。 这本书就是这样一部融合了真实咨询对话和专业思考，原创性很高的作品集，而它聚焦的话题，是每个中国人都深有感触的两个字：“关系”。 </t>
  </si>
  <si>
    <t xml:space="preserve">；这是婚姻家庭咨询专家陈海贤老师在工作中的一些精彩实录：人们来找咨询师，往往是因为家庭关系、婚姻关系、人际关系中出现问题，而咨询师的工作不仅是给他们倾听、安慰与支持，更要带着一点“警觉”，去寻找那些对话中当事人自己没有意识到的“卡点”或“迷局”，在那些点上停留、敲打，从而引发深刻的思考与变化。本书以对话呈现故事和咨询过程，并恰到好处地加入了咨询师的思考。这些关于“关系”的故事，会因为足够本土、足够当下，可以引发读者的强烈共鸣；也因为足够智慧、足够温柔，能给读者充分的启发和疗愈。 </t>
  </si>
  <si>
    <t xml:space="preserve">；在关系中，总有新的难题，也总有新的答案 </t>
  </si>
  <si>
    <t xml:space="preserve">；人是关系的总和，人永远活在关系之中 </t>
  </si>
  <si>
    <t>5|508|50805</t>
  </si>
  <si>
    <t>&lt;p&gt;本书属于心理学中的“心理咨询”，或心理自助书的“婚姻家庭”赛道。&lt;/p&gt;</t>
  </si>
  <si>
    <t>826FBA60-F7E4-4CFA-9755-670E97C3C840</t>
  </si>
  <si>
    <t>分裂的自我</t>
  </si>
  <si>
    <t xml:space="preserve">《分裂的自我》2022年4月出版，今年8月授权到期。 虽然销售周期只有2年，目前销量较普通，但这本书评价非常好，豆瓣9.3分。 作家在分析过程中带着深切的理解与爱—— “自我在外界重压之下无法表达真实，然后一步步走向精神崩溃。” “精神病或许不是一种医学疾病，而是我们体内真实自我与虚假自我之间的紧张关系。” 这和人们当下的“发疯”的精神状态和情感需求非常贴合，因此提报续约。   </t>
  </si>
  <si>
    <t xml:space="preserve">；本书是精神病学家R.D.莱恩的精神病学专著，对疯狂的本质进行了开创性的探索，阐明了精神疾病的本质，旨在让人们理解疯狂，并彻底改变了人们看待精神疾病的方式。作家通过对他所治疗过的患者进行案例研究，认为精神病不是一种医学病症，而是“自我分裂”的结果，或者是我们内心两个角色之间的紧张关系：一个是我们真实的、私人的身份，另一个是我们的真实的、私人的身份，另一种是呈现给世界的虚假的、理智的自我。莱恩带着深切的理解与爱，毫无保留地同情现代人的存在处境——自我在外界重压之下无法表达真实，然后一步步走向精神崩溃。 </t>
  </si>
  <si>
    <t xml:space="preserve">；我们终其一生，就是要摆脱枷锁，找到真正的自己。 </t>
  </si>
  <si>
    <t>；1.人世间最大成功即是“成为自己”。2.我与我周旋久，宁作我。</t>
  </si>
  <si>
    <t>心理学 寻找自我 做自己</t>
  </si>
  <si>
    <t>心理学 自我疗愈 精神分裂 人格</t>
  </si>
  <si>
    <t>&lt;p&gt;心理学赛道的潜力比较大，每年都有许多新品涌入。&lt;/p&gt;&lt;p&gt;在高压力生活中，人们寻求“心灵疗愈”的需求越来越迫切，对心理健康也越来越重视。&lt;/p&gt;</t>
  </si>
  <si>
    <t>3058E4FF-0462-4884-AE99-D6AFF0A1C2B6</t>
  </si>
  <si>
    <t>也许你该找个人聊聊</t>
  </si>
  <si>
    <t xml:space="preserve">这是一本非常非常新的书，上市时间是2019年4 月2日，还不到一个月。 但是，它走红的程度却非常惊人：4月24日，美国亚马逊网站显示，它的销量在所有图书中名列第23位，并占据了“大众心理学”、“电视表演者传记”、“爱情与浪漫故事”三个类别图书的销量榜首位置。 亚马逊评分：4星半，79人评论Goodreads评分：4.39分，991人打分 另外，它在市场上的表现还不止于此—— l《纽约时报》畅销书 l美国亚马逊2019年4月最佳图书 lOprah杂志2019年最佳非小说类书籍 l4月苹果iBooks最佳图书 l出版商市场宣传手册最佳图书 l美国广播公司（ABC）确定将这本书改编为电视连续剧（女主角是出演《绝望主妇》而走红的伊娃·朗格利亚）。 …… 可以说，它还在突破和上升中。读者的口碑是这一切的基础。 本书绝对是一部非常优秀的非虚构-社科人文故事书，绝对值得一做！ </t>
  </si>
  <si>
    <t xml:space="preserve">；这是一位心理治疗师的回忆录，讲述了发生在诊室中的故事。在这个小小的密闭空间里，人们会展现出最真实、最脆弱的一面；也是在这里，人们获得了陪伴和倾听，也获得了宝贵的觉察、成长与改变。书中呈现了四个来访者的故事，而第五个寻求帮助的人是治疗师自己。当她坐到另一位心理治疗师的沙发上诉说自己的困扰，读者也由此领悟了心理治疗之所以能达成疗愈的秘密。 </t>
  </si>
  <si>
    <t xml:space="preserve">；痛苦的时候别独自扛着，也许你该找个人聊聊。 </t>
  </si>
  <si>
    <t xml:space="preserve">；把痛苦说出来是治愈的开始 </t>
  </si>
  <si>
    <t>&lt;p&gt;本书和《蛤蟆先生去看心理医生》一样，属于心理学的心理咨询与治疗赛道&lt;/p&gt;</t>
  </si>
  <si>
    <t>31AD1FC7-75B1-44FC-9C16-0FD7A616B4C5</t>
  </si>
  <si>
    <t>蛤蟆先生去看心理医生</t>
  </si>
  <si>
    <t xml:space="preserve">这是一本以动人故事还原心理咨询现场，超级戳心、超级治愈的心理自助指南—— 初版于1997年，曾获英国亚马逊网络书店心理咨询类畅销第1名。目前，它仍然在英国亚马逊“教育心理学”“社会福利与服务”“心理咨询”这三个类别的畅销榜单上，凭借可爱的故事和扎实的信息量、满满的治愈力，受到读者们的五星好评。 它集英国心理学者20年研究与咨询之精华，是一本零基础、超好读的心理咨询理论活用教材；曾经出版中文版，在当当获五星评价，目前版权到期开放中。 </t>
  </si>
  <si>
    <t xml:space="preserve">；这是一本精彩而坦诚的心理咨询实录，一趟深刻的觉察、探索和冒险之旅。和大多数心理自助读物不一样的是，它是以童话形式写成的，故事里的蛤蟆是英国家喻户晓的童话《柳林风声》的主角，但在这个新的故事里，蛤蟆得了抑郁症，看上去糟透了。朋友们拖着他走进了心理咨询室。本书呈现了蛤蟆通过10次心理咨询，重新找回活力和希望的过程。读者可以亲身感受到疗愈是如何发生的，也会在故事中获得丰富的心理学基础知识。 </t>
  </si>
  <si>
    <t xml:space="preserve">；戳心又治愈的心理故事书，带你感受疗愈和改变的发生 </t>
  </si>
  <si>
    <t xml:space="preserve">；如何走出人生低谷 </t>
  </si>
  <si>
    <t>&lt;p&gt;本书属于心理学赛道&lt;/p&gt;</t>
  </si>
  <si>
    <t>848110A3-B512-4085-B1A8-E920500D5E5A</t>
  </si>
  <si>
    <t>也许你该找个人聊聊（续约）</t>
  </si>
  <si>
    <t xml:space="preserve">本书2019年6月签约，合约期5年，版权即将到期。截至今年4月底共23刷，印量50.7万册；开卷累计销量471366册。本书和《蛤蟆先生去看心理医生》一同占据了心理学、心理自助赛道的头部位置。目前豆瓣5万人评分9.0分，在豆瓣TOP250图书中排名No.99。 </t>
  </si>
  <si>
    <t xml:space="preserve">；人是社会性的动物；把痛苦说出来是治愈的开始。 </t>
  </si>
  <si>
    <t>&lt;p&gt;本书属于心理学的心理咨询与治疗赛道&lt;/p&gt;</t>
  </si>
  <si>
    <t>3592431F-D914-41A3-A863-4DF80DEF796F</t>
  </si>
  <si>
    <t>当女性开始言说自我</t>
  </si>
  <si>
    <t xml:space="preserve">今年我在学习女性主义疗法入门课，正好看到这本书——作者是日本女性主义心理咨询的第一人河野贵代美，这本书是她84岁时的封笔之作。书中回顾了女性主义咨询在日本发展的历程，更对该流派的理论和方法作了清晰的阐释。 这是一本有分量、有干货的专业书，也是一本能够切实推动社会进步的书。女性主义咨询是后现代心理咨询的流派之一，有独特的理论和技术，更可贵的是提供了一个重要的视角——对女性问题的去医学化、去病理化，鼓励女性放下内在的压迫，觉察自己想怎样度过人生，促进女性个人的赋权。在中国也有越来越多人投入这项实践。性别视角不仅对该流派有用，更应成为心理咨询的一种底层逻辑。 </t>
  </si>
  <si>
    <t xml:space="preserve">；这是一本关于女性主义心理咨询的书，作者河野贵代美是日本女性主义治疗的开拓者。本书回顾了女性主义治疗的推广和实践过程，看到女性是如何在心理咨询的帮助下，勇敢地言说自我、主张自我，获得被尊重、被重视的权利。书中有清晰的理论阐释，也有生动的案例解析，是专业工作者的必读书，也给更多女性以启发和鼓励。 </t>
  </si>
  <si>
    <t xml:space="preserve">；帮助女性觉察自我，解开共同面临的内在困境 </t>
  </si>
  <si>
    <t xml:space="preserve">；女性首先是自己，而不是别人的妻子和母亲 </t>
  </si>
  <si>
    <t>心理学，女性主义</t>
  </si>
  <si>
    <t>&lt;p&gt;这是一个比较专业的赛道，用户以心理学爱好者和心理咨询的专业人士居多，产品虽不一定是爆款，但绝对是圈内刚需、经典长销，值得引进。&lt;/p&gt;</t>
  </si>
  <si>
    <t>F07282F1-1FBD-4289-874F-ED86F7A0376C</t>
  </si>
  <si>
    <t>自然养育</t>
  </si>
  <si>
    <t xml:space="preserve">下午到社里谈崔玉涛作品协议，听《父母必读》主编恽梅介绍了系列作品来龙去脉。 崔大夫自2002年在《父母必读》杂志（1980年创刊，国内首家母婴科普杂志）开专栏，一直写了11年。2013年起，杂志社以“自然养育”为主题出版系列图书。 目前社里还有多本崔玉涛作品版权。恽老师很希望与果麦建立育儿、健康领域长期独家合作（崔大夫在社里的版权，据说有其他机构在洽谈合作）。 恽梅建议，与果麦的独家合作，从崔玉涛系列作品开始（不少于三本），一方面有更好的投入产出，另一方面也更容易与作者签订新约。 故以《自然养育》为名，提报崔玉涛系列作品反向合作。 </t>
  </si>
  <si>
    <t xml:space="preserve">； 崔玉涛“自然养育”系列作品，共三册，word字数共20万以上，配图。 精选北京出版社已出崔玉涛作品系列文本，并与作者沟通，增加新内容。新版由《父母杂志》专家审订。 选取家长关心的“自然发育”问题，从女性备孕、生产，到婴幼儿饮食、医疗、成长来答疑解惑。 </t>
  </si>
  <si>
    <t xml:space="preserve">； “父母必读版”崔玉涛自然养育宝典。 </t>
  </si>
  <si>
    <t xml:space="preserve">； 自然养育，健康成长。 </t>
  </si>
  <si>
    <t>6|601|60101</t>
  </si>
  <si>
    <t>&lt;p&gt;&amp;nbsp; &amp;nbsp; &amp;nbsp; 大众健康/孕产育儿&lt;/p&gt;</t>
  </si>
  <si>
    <t>A6C4E0B7-6807-4B54-9CF3-4C57FFED1683</t>
  </si>
  <si>
    <t>癌症真相</t>
  </si>
  <si>
    <t xml:space="preserve">清华大学出版社反向合作选题。旧版发行35万册。 2005年，李治中（菠萝）在清华大学生物系读本科时，因母亲被查出患有乳腺癌，决定到全球TOP30的杜克大学研究癌症生物学，后取得博士学位。回国后置身于癌症公益事业，现为清华大学、北京大学客座教授，开有关于癌症的公共选修课。 中国癌症发病率处于世界平均水平，比发达国家低不少，但死亡率远高于发达国家。据统计，全国每分钟有6人被诊断为恶性肿瘤，每7人中有1人因癌症死亡。 作者主要文章在公号发表，曾在视频号与尹烨、陈行甲有过对谈。 </t>
  </si>
  <si>
    <t xml:space="preserve">； 《癌症真相》修订版，删去部分冗长的中英文序言，增补作者近两年公号文章，增加女性、儿童癌症防治内容。新版word字数11万左右。 作者李治中（菠萝）是杜克大学癌症生物学博士，现为北大、清华客座教授，设有癌症研究领域选修课，长期在公号上发表癌症相关科普文章。 中国每年死于癌症的人数位列全球第一，且在快速增长。2005年，每年大概有200万人死于癌症，到2020年已达240万人，增长20%。 我国女性宫颈癌情况尤其让人担忧，随着HPV疫苗和宫颈癌筛查推广，很多国家患者越来越少了，而中国的患者死亡占比反而在提高。 </t>
  </si>
  <si>
    <t xml:space="preserve">； 认清癌症真相，科学预防，比任何顶级抗癌药物都重要。 </t>
  </si>
  <si>
    <t xml:space="preserve">； 防患于未然。 </t>
  </si>
  <si>
    <t>&lt;p&gt;&amp;nbsp; &amp;nbsp; &amp;nbsp; 大众健康&lt;/p&gt;</t>
  </si>
  <si>
    <t>93C825C5-C4D2-4948-9353-2E049A21A25A</t>
  </si>
  <si>
    <t>血糖密码</t>
  </si>
  <si>
    <t xml:space="preserve">过去40年我国18岁及以上人群糖尿病患病率持续增长达到11.2%，全国第8次糖尿病流行病学调查中，有超过50%的人有潜在血糖问题。中国已成为糖尿病第一大国。由于不健康的饮食和生活习惯，越来越多30岁以下年轻人甚至青少年也成为糖尿病患者。 由于高血糖会对各处脏器造成致命性影响，对女性也会造成很多严重妇科问题，许多年轻人开始关心控制血糖，相关话题在小红书等自媒体上热度逐渐走高。于是我找到美亚排名第一的《血糖密码》，1.3万人打出4.7分，不仅有读者好评更有专业人士的认可，它提出全新的科学观点和日常指导，为越来越注重健康的年轻人提供有用帮助。 </t>
  </si>
  <si>
    <t xml:space="preserve">；关于糖尿病问题的最新观点，为日常生活和饮食习惯提供指导，帮助所有人自然预防和逆转糖尿病的健康读本。作者是加拿大内科医学博士杰森·冯。最新临床研究发现，糖尿病并非传统认为要长期依赖药物的慢性病，可以通过改变饮食习惯和间歇性断食，实现自然逆转。作者以易懂的语言全面解释了糖尿病的发病机制、现代饮食的不良影响，最重要的是剖析传统防治手段的原理和局限性，提出符合最新研究证据的饮食指导方针，帮助患者摆脱药物依赖实现自然逆转，更能从根本上预防糖尿病的发生。本书收到许多专业人士和大众读者的认可，是目前了解糖尿病问题最先进的参考书。 </t>
  </si>
  <si>
    <t xml:space="preserve">；从改变饮食习惯开始，用自然手段预防和逆转糖尿病 </t>
  </si>
  <si>
    <t xml:space="preserve">；1，百病从口入。2，健康的饮食就是最好的治疗。3，医疗中用药过度。 </t>
  </si>
  <si>
    <t>血糖健康</t>
  </si>
  <si>
    <t>&lt;p&gt;大众健康是非常庞大的赛道，细分到面向成年人的日常健康读物，可以看到总体表现非常稳健，前20位都有不错的销量，“血糖”“糖尿病”也是其中一类重要话题。&lt;/p&gt;</t>
  </si>
  <si>
    <t>3882F940-298B-4D89-9931-E5BFE3FDE149</t>
  </si>
  <si>
    <t xml:space="preserve">近年日本女性主义理论和作品层出不穷，老牌文学也依然强势，更有许多经管大书，然而据日本两大出版经销商“日本出版販賣”和“東販”公布的畅销书排行榜，2022年全日本最畅销的书却是一本老年生活指导—— 由精神科医生和田秀树所著的《80岁的墙》以60万册销量获得年度畅销第一位。 《80岁的墙》最特别的，是其中不少“反常识”观念，如老人更应该把医生开的药减量等等。该书爆火后中文版权被第一时间抢走，在版代推送的作者其他作品中，挑选了这本同样聚焦老龄健康生活、有相同理论脉络、写于《80岁的墙》之后的新作。在中国也开始严重老龄化的今天，这本书以及作者提出的“幸龄者”概念，也许能给中国传统式养老带来一点新启发。 </t>
  </si>
  <si>
    <t xml:space="preserve">；本书是日本精神科医生、高龄者健康问题研究专家和田秀树写给60-80岁人群的一本健康生活指南。通过长年观察研究，和田秀树发现这一年龄区间如何生活、尤其如何认识自己，对健康长寿至关重要。他发出用“幸龄者”取代“高龄者”的提倡，认为不应因为年老就放弃生活，恰恰相反，老年人更应该拥抱生活，做力所能及所做的事。本书从身体健康、大脑衰退等七个维度，提供了简单易懂的健康生活方案，如多吃肉、坚持学习、跟子女保持距离等等。这些建议看似反常识，但恰恰印证了本书的主题：只有先认为自己老了，才会真正老去。积极面对，尽全力“折腾”，才是练就健康身心的正确答案。 </t>
  </si>
  <si>
    <t xml:space="preserve">；做“幸龄”不做“高龄”，精神科医生写给老年人的“反常识”生活指南 </t>
  </si>
  <si>
    <t xml:space="preserve">；老年时像青年时一样高高兴兴吧！青年，好比百灵鸟，有他的晨歌；老年，好比夜莺，应该有他的夜曲。——康德 ；莫道桑榆晚，为霞尚满天。——刘禹锡 ； </t>
  </si>
  <si>
    <t>高龄 健康</t>
  </si>
  <si>
    <t>&lt;p&gt;大众健康赛道的需求一直不小，用官话来说属于“稳中向好”，以育儿、养生为主题的头部作品达到月销12万+，而伴随后疫情时代以及中国老龄化的日益严重，养老金、临终关怀问题的日益凸显，以及最为直接的，第一批接触开放文化的70后群体的父母普遍进入老年阶段，越来越多的人开始“真正”关注老年身心健康问题。&lt;/p&gt;</t>
  </si>
  <si>
    <t>888BEA35-EA0E-423C-8E3A-D5E03BBB6629</t>
  </si>
  <si>
    <t>如果你家也有失智老人</t>
  </si>
  <si>
    <t xml:space="preserve">随着老龄化加剧，老人失智成为严重的社会问题。据《中国阿尔茨海默病报告2021》，中国2.6亿60岁及以上人群中有1507万认知症患者，也就是常说的老年痴呆症（占比最大是阿尔茨海默病），还有3877万人有轻度认知功能障碍，所有这些老人都有不同程度的失智状况，仅上海到2017年为止就有17万失智老人，占沪籍老人的6.7%。 让失智老人有质量地活着是不断增长的需求，这不仅需要学习护理要领，更要体察需求，学会与老人相处。 本次提报的是日本失智问题研究第一人长谷川和夫写给照护者和大众的建议书，有专业、有方法、易理解，帮失智老人的家人解决问题，让老人们活得更有质量。 </t>
  </si>
  <si>
    <t xml:space="preserve">；这是围绕老人失智的成因、表现、照护、相处等写给普通人的读物。作者长谷川和夫是该领域世界级专家，曾发明世界上最常用的认知症筛查工具——长谷川认知量表，推动过在日本将“痴呆症”改名“认知症”等重大改革。本书先讲关于老人失智的基本知识，指出盲点：有的失智可治愈；失智和抑郁症易混淆等。贯穿全书的重点是与失智老人的相处之道，作者强调，失智的本质是生活障碍，解决的根本不是医学干预，而是学会观察、倾听、了解需求，在社会上去污名化，帮老人提高生活质量。写作中作者本人也患上认知症，亲身体验失智老人真实需求并写进书中，对照护者相当有效。 </t>
  </si>
  <si>
    <t xml:space="preserve">；“日本失智问题研究第一人”的建议书，帮失智老人有质量地生活 </t>
  </si>
  <si>
    <t xml:space="preserve">；子欲养而亲不待 ；活得有质量 </t>
  </si>
  <si>
    <t>痴呆症,认知症 ,失智</t>
  </si>
  <si>
    <t>&lt;p&gt;大众健康类图书是需求稳定的大赛道。在后疫情时代，人们更加关注健康问题，这类产品将有更大需求。&lt;/p&gt;&lt;p&gt;&amp;nbsp;&lt;/p&gt;</t>
  </si>
  <si>
    <t>D4A07287-BF6C-42B3-8E17-F1DD47E7D36E</t>
  </si>
  <si>
    <t>间歇式生活</t>
  </si>
  <si>
    <t xml:space="preserve">版代推荐。  本书于 2023年在荷兰上市，目前累计销量已超过一万册， Goodreads评分 3.85/5，荷兰本地电商平台 Bol评分 4.9/5，作为一本小国出版的生活方式书，这是让人眼前一亮的成绩。有读者评论这本书：简单中蕴含着惊人的力量，是想要改善健康状况的“每人必读书”。  综合数据来看，本书潜力不容小觑，预计可以小代价拿下。故此提报。   （本提案来自阴牧云小组实习生杨仪清）   </t>
  </si>
  <si>
    <t xml:space="preserve">；这是一本帮人们保持健康状态的生活方式指导小书，来自比利时健康教练西贝·汉诺塞特。现代人比过去更频繁地久坐，偏爱高糖、高盐食物，身体过度饱暖，大脑长时间沉浸在电子屏的刺激中……我们正因自己富足安宁的生活状态而患病。对此，西贝提出了解决办法：“间歇式”的生活方式，即主动用进化过程中常见的压力刺激（如寒冷、炎热、饥饿和口渴等）来挑战自己的身体和大脑。配合科学严谨的分析，作者向读者展示了一整套包括间歇式呼吸、受冷、发热、运动等激活身体健康状态的实用工具，引导我们用不寻常的方式进行日常活动，以获得身心健康。 </t>
  </si>
  <si>
    <t xml:space="preserve">；主动选择健康，杀不死你的东西会使你更强大。 </t>
  </si>
  <si>
    <t xml:space="preserve">；治愈疾病的不是医生，而是身体。——希波克拉底； </t>
  </si>
  <si>
    <t>6|601|60102</t>
  </si>
  <si>
    <t>&lt;p&gt;&lt;span style="font-family: 宋体;"&gt;本书可以归在生活休闲类别下的大众健康赛道，以下是销量排名前十的作品：&lt;/span&gt;&lt;img src="https://download.erp.booooks.com/richText/20240530/20240530174702400.png" alt="" data-href="" style="width: 672.00px;height: 244.15px;"/&gt;&lt;/p&gt;&lt;p&gt;&lt;span style="font-family: 宋体;"&gt;健康养生：&lt;/span&gt;&lt;/p&gt;&lt;p&gt;&lt;img src="https://download.erp.booooks.com/richText/20240530/20240530174732262.png" alt="" data-href="" style="width: 675.00px;height: 241.69px;"/&gt;&lt;/p&gt;&lt;p&gt;&lt;br&gt;&lt;/p&gt;</t>
  </si>
  <si>
    <t>GM140</t>
  </si>
  <si>
    <t>阴牧云</t>
  </si>
  <si>
    <t>EA3D3BD9-2367-488C-9EFA-9852E70C4855</t>
  </si>
  <si>
    <t>科学减重</t>
  </si>
  <si>
    <t xml:space="preserve">跨年档的时候，《热辣滚烫》大热，贾玲瘦了100斤的消息引爆热搜。很多人都在关心，贾玲是怎么做到的？这同样是我的疑惑，在找了各种采访和周边报道之后，发现了贾玲背后的健身团队就是刘佳。于是，我们联系上了刘佳，对方也有想要出书的意愿，双方一拍即合，方有了这个提案，希望这本书让每个人都找到体力再次充沛的感受。 </t>
  </si>
  <si>
    <t xml:space="preserve">；健身教练刘佳的第一本健身书。刘佳多年来一直从事健身指导活动，并担任众多明星的私人教练。他专注于科学减重领域，并为电影《热辣滚烫》担任体能总指导，帮助贾玲科学减重100斤。每个人对于理想身材的追求都不尽相同。有些人希望减轻体重，减少身体负担；有些人希望通过力量训练，突破社会审美的限制；还有人渴望通过健身来塑造良好的生活状态。在这本书中，刘佳将身体力行教你科学减重的方法，与你分享贾玲等明星的同款减重配方、帮助你发掘自身的力量潜力。这本书不仅将帮助你实现外在的改变，还将助你改变心理状态。 </t>
  </si>
  <si>
    <t xml:space="preserve">；帮助贾玲减重一百斤的他，也可以帮助到你。 </t>
  </si>
  <si>
    <t xml:space="preserve">；健康的灵魂寓于健康的身体 ；认识你自己 ；You only live once ；无论是《热辣滚烫》，还是《百元之恋》，我们看到热映的电影也好，社交媒体上的减重宣传也好，想要教给大家的是——要去真正改变自己一次。我们也会经常在社交媒体上看到这句话：想要改变自己，其中之一就是健身。贾玲：热辣滚烫 ；安藤樱：百元之恋 ；不尝试永远不会知道自己有多大潜力，与过去的自己告别，迎接新的人生。 </t>
  </si>
  <si>
    <t>&lt;p&gt;这本书属于生活休闲中，运动与休闲下的健美健身一类。这几年，健身减重越来越受欢迎，无论是刘畊宏的大热还是帕梅拉的受欢迎，都足以证明，大众对于这种生活方式的认可和欢迎。&lt;/p&gt;&lt;p&gt;&amp;nbsp;&lt;/p&gt;</t>
  </si>
  <si>
    <t>GM306</t>
  </si>
  <si>
    <t>李颖</t>
  </si>
  <si>
    <t>47453EE8-DA4D-4A9D-9EA2-2909B88BBBB3</t>
  </si>
  <si>
    <t>跟着古人学养生</t>
  </si>
  <si>
    <t xml:space="preserve">作者章敬平，之前和公司合作出版《欧阳修传》，基于跟果麦愉快的合作经历，章老师想把自己的新书也交给果麦出版。新书的灵感源自作者在阅读中收集的古人的养生之道，作者认为对于现代人来说，养生更像是一种生活方式。 </t>
  </si>
  <si>
    <t xml:space="preserve">；这是一本摘录古人养生名句，帮助现代人调养身心的健康手册。作者是章敬平。100句古人养生箴言，简单而强大的古代圣贤养生智慧。古代中国没有现代医生，欧阳修会给苏洵开药方，诸如此类的“名医”不胜枚举。这是因为中医理论与自然观念的逻辑关系，最容易被读书人，特别是大儒所领悟。所以，老庄谈养生，孔孟也谈养生，王阳明、曾国藩都谈养生。时至今日，现代医学仍然认可古人养生的当代价值。故而，作者写摘两千年来古人养生的名句，以“食”“眠”“休闲”“雅好”“情志”分类，观察古人养生保健、调养身心、防治疾病的心法，予读者诸君以启示。 </t>
  </si>
  <si>
    <t xml:space="preserve">；古代圣贤写给现代人的100条养生之道。 </t>
  </si>
  <si>
    <t xml:space="preserve">；古为今用 ；治未病 ；道法自然 </t>
  </si>
  <si>
    <t>&lt;p style="text-align:justify;"&gt;大众健康的赛道大盘还是挺可观的，虽然头部集中在孕婴、女性等细分类别，但是大众养生的头部月销，也在千册以上。&lt;/p&gt;</t>
  </si>
  <si>
    <t>274CBE11-E669-49BA-85D9-4B837F13663A</t>
  </si>
  <si>
    <t>在世界尽头相遇</t>
  </si>
  <si>
    <t xml:space="preserve">2018年一部名为《徒手攀岩》（Free Solo）的影片获得了当年奥斯卡最佳纪录片，除了让世人震惊于主角Alex Honnold超越人类极限的表现外，也让影片的主创，导演兼摄影师——金国威（Jimmy Chin）夫妇名声大噪。因拍摄这部影片所需的技巧、面临的挑战不亚于Alex的攀登本身。而我本人也对金国威的故事产生了浓厚的兴趣。 二代华裔移民传统温州人的儿子、四次登顶珠峰并滑雪下山、唯一登顶梅鲁峰、在七大洲都拍摄过照片、奥斯卡艾美奖获得者、TheNorthFace和国家地理杂志的亲密伙伴、为马斯克SpaceX拍摄纪录片···以及世界上最好的极限运动摄影师。很难不让人对金国威的人生产生好奇。 </t>
  </si>
  <si>
    <t xml:space="preserve">；《在世界尽头相遇》是奥斯卡最佳纪录片导演、极限运动摄影师金国威的摄影集。从珠穆朗玛峰到优胜美地的酋长岩、从乍得的沙漠绝境到南极洲的峭壁攀登，本书横跨金国威20年的职业生涯，通过200多张照片记录了世界顶级运动员、探险家们于奇峰绝景上的伟大瞬间。金国威也分享了他是如何在不可能的条件下拍摄这些令人震惊的照片的幕后细节，并讲述了这些传奇运动员、冒险家的故事。本书既可作为一份地球无人之境的珍贵记录，满足观者的好奇心，其照片背后的故事和字里行间透露出的人文关怀也有鼓舞人心的功效。 </t>
  </si>
  <si>
    <t xml:space="preserve">；最好的登山者总有最坏的记忆。 </t>
  </si>
  <si>
    <t xml:space="preserve">；世上无难事只要肯登攀 ；生活在别处 </t>
  </si>
  <si>
    <t>6|604</t>
  </si>
  <si>
    <t>&lt;p&gt;《在世界尽头相遇》首先是一本摄影集，兼具人文和风光的属性。&lt;/p&gt;&lt;p&gt;摄影集是一个相对特殊的赛道，高定价高码洋是常态，头部产品数据可观。&lt;/p&gt;&lt;p&gt;&amp;nbsp;&lt;/p&gt;&lt;p&gt;&amp;nbsp;&lt;/p&gt;</t>
  </si>
  <si>
    <t>FC4B60FB-AFAB-4222-B2B1-F4E7F0604CE7</t>
  </si>
  <si>
    <t xml:space="preserve">养猫的人越来越多，但不是所有人都和小猫咪相处愉快。半夜跑酷抓沙发、不配合剪指甲乱扑腾、要去医院但抓不进航空箱……狗狗常被要求十项全能，而当你问养猫的铲屎官，他们的回复通常是“教不了”“它不听”“骂了没用”。其实猫也可以被训练的，却很少有人知道。 响片训练操作简单、实用性强。除了减少猫咪不当行为，对日常护理脱敏、低压力就医也很有帮助。通过响片，可以建立与猫咪的沟通，强化我们期待的行为，让人猫相处更愉快。 市面上的书多是单纯的行为心理讲解，针对日常生活的训练还没有。我不需要猫学会握手，但我希望它能愉快地接受刷牙剪指甲。这本书值得铲屎官人手一本。亲测有效。 </t>
  </si>
  <si>
    <t xml:space="preserve">；这是一本帮助家长和猫咪建立共同语言，让人猫相处更愉快的图文书。作者是有百余只猫咪社会化及训练经验的，国际动物行为顾问协会猫行为咨询师九月。本书分三大部分：了解猫咪肢体语言、通过响片训练建立双向沟通、具体操作讲解。按照书中的步骤训练，可以有效减少猫咪抓挠沙发、半夜跑酷、咬人等问题行为；增加人猫信任度，让刷牙洗澡、外出就医更简单。打骂并不能解决猫咪行为问题，有效的沟通是建立在互相理解与尊重的基础上。这本书为我们打开了与猫咪交心的大门，教授了一种爱的表达方式。其实每只猫咪都是小天使。 </t>
  </si>
  <si>
    <t xml:space="preserve">；一个响片十次训练，减少猫咪行为问题，人猫相处更愉快。 </t>
  </si>
  <si>
    <t xml:space="preserve">；裹盐迎得小狸奴，尽护山房万卷书。——陆游 ；这个世界是多么冷酷，然而，待在猫儿身边，世界就可以变得美好而温柔了。——村上春树 </t>
  </si>
  <si>
    <t>6|609</t>
  </si>
  <si>
    <t>&lt;p&gt;开卷：生活休闲-生活-宠物园艺-宠物&lt;/p&gt;&lt;p&gt;当当：图书&amp;gt;休闲/爱好&amp;gt;宠物杂事&lt;/p&gt;</t>
  </si>
  <si>
    <t>0E896640-7725-4199-AFCD-81C3F9269DA6</t>
  </si>
  <si>
    <t>苏菲，你也是我们的宝贝</t>
  </si>
  <si>
    <t xml:space="preserve">前段时间听说一个本来阳光开朗的朋友在生下女儿之后一直被负面情绪所困扰，我才意识到，平常只当作社会议题来关注的产后抑郁问题，居然就在自己身边。《2022年国民抑郁症蓝皮书》显示，中国每5个产妇中就有1个抑郁症，63%的女性曾患产后抑郁。 恰好版代推荐了这本关于产后抑郁及身心重建的法国绘本，我只读了几页就被深深触动了。 妈妈们产后的心理和生理状况一直被视作隐形的禁忌，很少被提及，而这本绘本以罕见的诚实和感同身受的理解描绘了这个妈妈都会经历的阶段，告诉妈妈们，她们并不孤单，她们需要被看见，并陪伴她们复原和重建，开启全新的人生阶段。 </t>
  </si>
  <si>
    <t xml:space="preserve">；这是一本关于产后抑郁、复原和重建的绘本，写给所有想要或已经成为妈妈的女性。本书由法国著名女作家苏菲·安德里森撰文，漫画家马修绘制，讲述了一位新手妈妈经历孕产期的痛苦和自我怀疑后，在丈夫和家人朋友的帮助下恢复身心健康，重新找回生活平衡的故事。本书基于作者真实的孕产经历，用更轻松愉悦的漫画形式，忠实呈现了女性无法言说的恐惧和痛苦，以幽默的方式给正在经历产后心理落差和身份重建的新手妈妈提供了情绪出口、有力的心理安慰和情感支持，也给经历过困境的妈妈带去治愈和鼓舞，为那些关心她们的人提供理解的窗口。唯有理解，才能更好地支持。 </t>
  </si>
  <si>
    <t xml:space="preserve">；面对产后抑郁，陪伴和理解才是真正的良药。 </t>
  </si>
  <si>
    <t xml:space="preserve">；1.没有女性生来就是母亲。2.女性的苦难应该被看见。 </t>
  </si>
  <si>
    <t>6|610</t>
  </si>
  <si>
    <t>产后抑郁</t>
  </si>
  <si>
    <t>&lt;p&gt;据人民日报和心理健康数字平台联合发布的《2022年国民抑郁症蓝皮书》显示，在中国，有20%的产妇会患上产后抑郁，更有63%的母亲曾经经历过产后抑郁。近年来，女性不断呼吁母亲生产过程中的痛苦应当被看见，社会在形成共识，产妇产后的生存环境在逐渐受到关注。有生育计划的女性读者对于这一主题的内容有着极大的需求，由于重视，预期支出也在不断增加，孕产这一赛道在未来预计会拥有更大的潜力和更好的表现。&lt;/p&gt;&lt;p&gt;&amp;nbsp;&lt;/p&gt;</t>
  </si>
  <si>
    <t>C947ACF1-A377-453B-8488-C9B8046034C9</t>
  </si>
  <si>
    <t>天生就会跑</t>
  </si>
  <si>
    <t xml:space="preserve">最近几个月，我对跑步本就高的热情持续上涨，并且重新学习跑步，机缘之下在豆瓣注意到了这本书，感兴趣，但已无动销，就淘了一本二手。到手看了开头就觉得很不错，联系版代问权利情况，情况是新经典的版本2024 年末才到期，但版代暗示了下个版权期有接盘的可能，可以先报价表明意向。故立马决定提报。 几乎一口气把书看完。从中，不只是获得跑步知识，或看一个精彩的故事，更关乎跑步乃至生活的意义。它不算完美，但独特且上乘，堪称经典，起码在四个方面出类拔萃（而且符合我的口味），按重要性依次是：价值观、热情、科学精神及故事的可读性。 </t>
  </si>
  <si>
    <t xml:space="preserve">；这是一本非虚构纪实，讲述了一个关于跑步的传奇故事。作者麦克杜格尔是美国一位知名的记者和杂志编辑。他喜欢跑步，但伤病不断，从这个苦恼开始，他决意寻访深居墨西哥铜峡谷的隐秘部族拉拉穆里人，最后促成并参与了一场在铜峡谷举办的伟大比赛，见证了当今最出色的耐力跑者同自古以来最擅长跑步的部族同场竞技。在这趟旅程中，作者从拉拉穆里人那里真正学会了跑步，从此不再伤病，而更重要的，是他从这一旅程中重新理解了跑步乃至生活的意义。 </t>
  </si>
  <si>
    <t xml:space="preserve">；这本书不仅会让人爱上跑步， ；更让人重新理解生活的意义。 </t>
  </si>
  <si>
    <t>；回归自然 ；大道至简 ；觉察/冥想/禅 ；科技与文明 ；</t>
  </si>
  <si>
    <t>6|611</t>
  </si>
  <si>
    <t>&lt;p&gt;大赛道是非虚构纪实。&lt;/p&gt;&lt;p&gt;&amp;nbsp;&lt;/p&gt;&lt;p&gt;至于小赛道，这本书内容特别，没有典型性。&lt;/p&gt;&lt;p&gt;&amp;nbsp;&lt;/p&gt;&lt;p&gt;表层是一本跑步书，运动科普兼传奇故事。&lt;/p&gt;&lt;p&gt;中层是文明档案，涉及文明的冲撞和对现代文明的反思。&lt;/p&gt;&lt;p&gt;深层是生活哲思，从跑步来理解生活的意义，呼应中层。&lt;/p&gt;&lt;p&gt;&amp;nbsp;&lt;/p&gt;&lt;p&gt;下面的竞品我从三个层面切入，供参考（这三个层面，具体见用户画像分析的内容）。&lt;/p&gt;</t>
  </si>
  <si>
    <t>A90AB1F4-0C29-41D4-8400-2BBEC8711D1B</t>
  </si>
  <si>
    <t>小王子（漫画）（续约）</t>
  </si>
  <si>
    <t xml:space="preserve">《小王子漫画》2019年出版，从脚本、人物设定、分镜、线稿、上色历时两年打磨，是国内漫画家吴小鹭联合森雨漫原创的漫画改编本，李继宏官方译本全文未删，同年获得“金海豚奖”银奖，豆瓣296人评价，评分9.1分。该书为普通级别，未投入过多营销资源。定价78元，历史发货数67748，截至2023年5月累计实销49891。 </t>
  </si>
  <si>
    <t>；根据李继宏官方译本改编，金龙奖、金海豚奖、站酷评审特别奖漫画家吴小鹭操刀，脚本、人物设定、分镜、线稿、上色历时两年打磨细节。讲述遥远星球上的小王子，与美丽而骄傲的玫瑰吵架负气出走，在各星球漫游中，小王子遇到了傲慢的国王、酒鬼、惟利是图的商人，死守教条的地理学家，最后来到地球上，试图找到治愈孤独和痛苦的良方。</t>
  </si>
  <si>
    <t xml:space="preserve">；重要的东西只有用心才能看清楚 </t>
  </si>
  <si>
    <t xml:space="preserve">；·全球销量仅次于《圣经》 ；·改编自果麦500万销量中文版 ；·罗翔推荐：“不管到什么年纪，都要永远有一颗孩童般的心。” </t>
  </si>
  <si>
    <t>7|701</t>
  </si>
  <si>
    <t>&lt;p&gt;“小王子”可以说是一条单独的赛道，盘子特别大，开卷累计过万的就有306个品种，年销过百万，改编绘本、漫画、立体书、双语版、有声版、拼音版……各版本争夺激烈，但整个赛道的平均定价只有26元，大部分是低价策略。&lt;/p&gt;</t>
  </si>
  <si>
    <t>6DDDDFEF-9300-4DEA-A66E-A0D4CF76DCE5</t>
  </si>
  <si>
    <t>红楼梦·戴敦邦绘本</t>
  </si>
  <si>
    <t xml:space="preserve">这可能是杨柳青优质版权里，最优质的一个。 戴敦邦的240幅新绘红楼梦画稿。 杨柳青就直接出了一个8开的画册，印得也是一言难尽。 书名《戴敦邦·话说红楼》（珍藏画集），2022年4月份出版，980元的定价，居然还加印了三次。 我们重新策划下这个项目，把画集做成绘本，让它以更好的形态出版 </t>
  </si>
  <si>
    <t xml:space="preserve">；这是一套红楼梦绘本。由著名国画大师戴敦邦先生历时六载，积数十年艺术功力，用中国画的形式全新演绎，以240幅国画精品再现了“红楼大观”。同时在文本上，本书保留了完整的红楼梦故事结构，图文对照，轻松阅读，专治“读不完障碍症”。 </t>
  </si>
  <si>
    <t xml:space="preserve">；戴敦邦240幅珍品绘画全新演绎红楼梦 </t>
  </si>
  <si>
    <t xml:space="preserve">；红楼梦 ；红楼梦绘本 </t>
  </si>
  <si>
    <t>&lt;p&gt;因为是独家版权，捆绑红楼梦大IP，市场上无论是绘本赛道，还是红楼梦赛道，都不具备参考性。&lt;/p&gt;&lt;p&gt;&amp;nbsp;&lt;/p&gt;&lt;p&gt;&amp;nbsp;&lt;/p&gt;&lt;p&gt;&amp;nbsp;&lt;/p&gt;&lt;p&gt;&amp;nbsp;&lt;/p&gt;&lt;p&gt;&amp;nbsp;&lt;/p&gt;</t>
  </si>
  <si>
    <t>FBFAC99C-DDC5-4E98-9B73-1B5CA318B5F9</t>
  </si>
  <si>
    <t>莎士比亚漫画剧场</t>
  </si>
  <si>
    <t xml:space="preserve">本书是意大利国宝级漫画大师贾尼·德·卢卡根据莎士比亚三部经典之作改编绘制的图像小说。 很难形容第一次打开本书时，那极具冲击力和戏剧性的黑白画面带给我的震撼和享受。 作者打破传统意义上的漫画分镜，将书页化为一幕幕剧场，将分格化为一个个舞台，让角色在其中自由穿梭，仿佛在读者面前翩翩起舞；同时书中极为强烈的光影对比，也为本就精彩绝伦的莎翁故事增添了一抹神性。 读完后的感受恰如后记中的评论家所言：“这本书是德·卢卡一生中最耀眼的作品，假如有人敢说漫画是低微的艺术，就可以用此书还击。” </t>
  </si>
  <si>
    <t xml:space="preserve">；本书是意大利国宝级漫画大师德·卢卡根据莎士比亚原著改编绘制的图像小说，包括《哈姆雷特》《罗密欧与朱丽叶》《暴风雨》三部经典之作。在完整保留原作故事脉络的基础上，图像小说对台词进行了精炼，既保证读者能感受莎剧原汁原味的魅力，又降低了阅读门槛，增强视觉上的冲击。同时，作者摒弃了传统漫画分镜，独具匠心地在同一场景中呈现人物“流动”的状态，让书化为纸上剧场，使阅读拥有观赏舞台剧一般的奇妙体验，带给读者直达心底的震撼。书后附有意大利知名漫画主编和评论家的长篇解说，介绍了德·卢卡的创作生涯和艺术特色。 </t>
  </si>
  <si>
    <t xml:space="preserve">；莎士比亚经典之作改编图像小说 ；像看舞台剧一样沉浸其中！ </t>
  </si>
  <si>
    <t xml:space="preserve">；他不属于一个时代，而是属于永远。——英国剧作家本·琼森评价莎士比亚 </t>
  </si>
  <si>
    <t>莎士比亚,文学经典,图像小说</t>
  </si>
  <si>
    <t>莎士比亚</t>
  </si>
  <si>
    <t>A05BC0C9-6558-4BED-9E5C-D3E290BAB2DB</t>
  </si>
  <si>
    <t>你可以按下暂停键喔</t>
  </si>
  <si>
    <t xml:space="preserve">果麦的微博矩阵里有个号叫“人间小画渣”，从去年12月开始更新“云云狗”系列漫画，保持周更2~3次的频率，目前账号每周平均涨粉1600，且每条微博的转赞评数据也都很不错。在看过所有的更新内容，整理讨论过编辑思路之后，我们认为这个系列可以开发成漫画书，这也是果麦开发自有IP的一个非常好的尝试。 </t>
  </si>
  <si>
    <t xml:space="preserve">；微博账号“人间小画渣”更新的“云云狗”系列漫画作品集。云云狗是一条长了一张云朵脸的小狗，在他的世界里，他工作、学习、生活，有朋友、有家人、有同事，跟普通人一样努力用自己的方式活着。全书包含40个小故事，按疲惫、悲伤、孤独、迷茫、快乐不同主题分为五个章节。这些故事有自我和解，有温柔暖心，有积极向上，每个人的人生都是掌握在自己手里的，任何时候都有自己按键的权利。云云狗就像芸芸众生中的每一个普通人，愿他的每个读者都可以活得自由自在。 </t>
  </si>
  <si>
    <t xml:space="preserve">；什么时候按下暂停键，什么时候按下播放键，由你自己决定 </t>
  </si>
  <si>
    <t xml:space="preserve">；人生是旷野，不是轨道。活在当下。 </t>
  </si>
  <si>
    <t>漫画 绘本</t>
  </si>
  <si>
    <t>GM010</t>
  </si>
  <si>
    <t>陈曦</t>
  </si>
  <si>
    <t>894314B6-8908-4E3C-A715-95D6C499F471</t>
  </si>
  <si>
    <t>他乡的童年</t>
  </si>
  <si>
    <t xml:space="preserve">3月初，小红书刷到周轶君老师一条视频，“大风起兮，《他乡的童年》第二季拍摄杀青”。 19年，周老师执导纪录片《他乡的童年》在优酷播出，引起用户共鸣讨论，豆瓣8.8分，近三万人打分评论。 在异乡的、他者的童年里，很多成年人照见并治愈了自己内心深处的小孩。 直到今年，热度依然不减。 小红书《他乡的童年》热门笔记，基本是自来水流量： 本项目拟将两季纪录片以文字+图片形式合辑出版，将11个国家的见闻更好沉淀下来。 近几年，互联网放大了周老师在各种访谈中所体现出的审美和价值观，吸引很多女性用户。选题上做好普适性，新书可以承接这部分流量，有破圈可能。 《他乡的童年》第二季今年6月在优酷独播，IP本身的流量也是一个借力点。 </t>
  </si>
  <si>
    <t xml:space="preserve">；这是一本关于“；童年；”的世界访谈录，不仅关乎教育，更关乎人要怎样活。作者周轶君是前新华社驻巴以记者、作家、纪录片导演，也是两个孩子的母亲。两季纪录片，她走过；11个国家，共60多个学校，采访300多名家长教师小朋友。本书不是纪录片的搬运，所有素材按主题重新筛选和组接，必要时增补。每章一个国家，开篇；新增；周老师撰写的点睛式侧写（幕后故事，回望时的思考），以4-5个小标题串联不同场景和采访对象，更为细腻全面地呈现探访过程。个例无法代表全部，但你总能从万千案例中看到自己真正想要的是什么。而这个真正想要的又出奇一致，无非是快乐自由和爱自己。 </t>
  </si>
  <si>
    <t xml:space="preserve">；你不必成为最优秀的，只需要成为你自己。 </t>
  </si>
  <si>
    <t xml:space="preserve">；幸运的人，一生都在被童年治愈。不幸的人，一生都在治愈童年。——阿德勒 ；所有的大人都曾经是小孩，但只有少数人记得。——圣·埃克苏佩里《小王子》 ；教育是点燃火炬，而不是灌满容器。——苏格拉底 ；心怀童真，是成年人最大的高明。——林海音《城南旧事》 </t>
  </si>
  <si>
    <t>7|702</t>
  </si>
  <si>
    <t>&lt;p&gt;纪录片同名图书&lt;/p&gt;&lt;p&gt;关于各国教育的纪实访谈&lt;/p&gt;</t>
  </si>
  <si>
    <t>7|703|70301</t>
  </si>
  <si>
    <t>3C3E600A-E171-4E2F-8BEF-F8ADBF71916B</t>
  </si>
  <si>
    <t>我妈已经三天没打我了</t>
  </si>
  <si>
    <t xml:space="preserve">老杨的猫头鹰新作，这次他走漫画路线，延续他一贯的毒舌幽默犀利的同时，也给处在“发疯”“世界是巨大的草台班子”里的人们松松绑，加入轻松漫画，真正实现阅读0压力0负担、笑果100、解压1000！ 基于跟果麦建立的友好合作和信任关系，老杨目前的新作首选是给果麦出版（旧作之后的再版也愿意交付果麦，比如即将到期的《每天演好一个情绪稳定的成年人》，我们也在评估中）。 </t>
  </si>
  <si>
    <t>；《我妈已经三天没打我了》是老杨的猫头鹰首部漫画作品，通过一只喵星人不晚在日常生活中的经历，呈现了100个解压（&amp;amp;爆笑）瞬间。这些日常生活趣事，有些诙谐，有些神反转，有些属于犀利吐槽，有些是“欠儿欠儿”范，呈现了一种“不管明天会如何，至少今天很快乐”的达观生活状态。其中的漫画师@jinji与舟 是小红书新秀，不晚是她创作的喵星人形象。此次老杨与她合作，把不晚的故事进行了二次延展和创作，融入老杨视角下对当代人的洞察，犀利幽默中呈现一些生活中不易发现的道理，延续老杨一贯诙谐又醒脑的风格。</t>
  </si>
  <si>
    <t xml:space="preserve">；既然听那么多道理都过不好这一生，那不如笑着来过。 </t>
  </si>
  <si>
    <t xml:space="preserve">；世界是一面镜子，你笑它便笑。——卓别林 ；笑是生活的解药。——某脱口秀大会slogan </t>
  </si>
  <si>
    <t>4D9BEA31-5873-43EB-AFC9-27AF9B456977</t>
  </si>
  <si>
    <t>《万渣朝凰》系列书</t>
  </si>
  <si>
    <t xml:space="preserve">2019年，《万渣朝凰》刚在腾讯动漫平台连载的时候，就因新颖的设定和逆袭的爽感飙升至平台榜首，我当时就有关注到这部作品。去年，得知它改编成了动态漫，我也特意去看了。今年，做国漫赛道分析，发现这部漫画的人气持续居高不下，从2019至2023年，一直是腾讯动漫排行榜前十的顶流。前不久，它还因影视化，网传由迪丽热巴主演而上了微博热搜。于是，我联系了作者团队，希望能够出版这部兼具高人气、热话题，且我一直有在关注的原创国漫作品。 </t>
  </si>
  <si>
    <t xml:space="preserve">；《万渣朝凰》是原创女性向国漫系列书，先出5册。由时代漫王创作，正在腾讯动漫付费连载。漫画讲述了神秘系统的王牌执行者苏绿夏，为修复三观不正逻辑不通的情节，不停穿梭于一个个文娱作品的小世界，挑战不同任务，平息炮灰角色哀怒的故事。目前已连载二十九个单元，每个单元背景大相径庭，有吸血鬼、仙侠、希腊神话等；每个单元会吐槽不同窠臼，比如重生后爱上灭门仇人、穿越到古代就高人一等；任务难度逐次递增，比如小说NPC觉醒、敌方恶魔系统的干扰。漫画涵盖“大女主”“快穿”“复仇”“逆袭”“恋爱”标签，是能让读者持续获得爽感和新鲜感的有趣作品。 </t>
  </si>
  <si>
    <t xml:space="preserve">；一时逆袭一时爽，一直逆袭一直爽。 </t>
  </si>
  <si>
    <t xml:space="preserve">；1.爱自己，是终身浪漫的开始。2.永远有人正青春。 </t>
  </si>
  <si>
    <t>国漫,快穿,大女主,逆袭,恋爱,腾讯动漫,复仇,迪丽热巴</t>
  </si>
  <si>
    <t>&lt;p&gt;本套系列书在开卷中分类于“中国成人绘本漫画”。&lt;/p&gt;&lt;p&gt;也可以分类于“青春漫画”。&lt;/p&gt;</t>
  </si>
  <si>
    <t>GM300</t>
  </si>
  <si>
    <t>丁文君</t>
  </si>
  <si>
    <t>4C172362-DFAE-47BD-9651-434F630407E5</t>
  </si>
  <si>
    <t xml:space="preserve">网上有句话大家肯定听过：“二次元的钱真好赚啊。”但实话说，二次元的钱好赚，也不好赚。说它好赚，是只要你东西好，做得对路子，同样的东西价格贵三倍用户照样买单；说它不好赚，就是类型特殊，如果盲目入场，那么失败率也很高。因此，投资二次元不是问题，投资什么、怎么投资才是问题。说到中国原创的二次元手游，最破圈的当然是《原神》，而鹰角的《明日方舟》也可入围前三。《明日方舟》自家出的设定集，售价148，不打折，提前半年预售，两周狂销15万册，这是一个可以参考的成绩。当然，我们没有第二本设定集做，但是我们拿到了《明日方舟》的漫画，就是我们这次提报的选题。 </t>
  </si>
  <si>
    <t xml:space="preserve">；这是一本黑白漫画，由鹰角网络创作，人物设定和世界观来自人气手游《明日方舟》。本书包含《无拘奏音》和《利锏银锋》两个故事，分别是人气角色阿尔图罗和银灰年轻时的经历，在补充人物设定和人物间关系的同时，也丰富了谢拉格（原型挪威）和拉特兰（原型梵蒂冈）两个国家的历史。本书是《明日方舟》漫画中少有的与游戏设定强相关的作品，是《明日方舟》剧情设定重要的组成部分。《明日方舟》剧情党和厨力党必入，普通漫画读者也可以无门槛阅读。 </t>
  </si>
  <si>
    <t xml:space="preserve">；阿尔图罗的琴声会放大人心中的欲望，那么你的心音又是什么？ </t>
  </si>
  <si>
    <t xml:space="preserve">；《明日方舟》 </t>
  </si>
  <si>
    <t>D2066CE4-F1B8-475F-AEBA-5B80539CF963</t>
  </si>
  <si>
    <t>不上班的这三年</t>
  </si>
  <si>
    <t xml:space="preserve">之前在小红书刷到过@阿彬的漫画生活，阿彬在全网有近100万的粉丝，内容以“歪果仁观察”和留学生活内容出圈。最近偶然跟西西聊到阿彬，她帮我们建立了联系。 阿彬2020年被公司断崖式裁员，自此开始自由职业。近几年裸辞、裁员、存够300万就退休等是年轻人关注的话题，由此想到可以请阿彬来分享自己从金融民工到漫画博主的探索过程，跟大家分享不上班的生活方式，给正在上班或已经不上班的人一些治愈和启发。 这本书不是鼓励大家辞职，而是通过展示不上班的生活方式，帮助迷茫或绝境中的打工人，让大家看到一些不同的选择。 这一策划与阿彬的想法一拍即合，激情提报！ </t>
  </si>
  <si>
    <t xml:space="preserve">；一本生活方式漫画，送给不想上班的打工人。作者阿彬是在全网拥有百万粉丝的漫画博主。这本书告诉我们，上班不是唯一的选择，但不上班也要做好准备！ ；阿彬在书中讲述自己从被裁员到做自由职业的故事，总结不上班生活的利与弊，分享做自由职业需要的心态和能力，以及在财务、社交、家庭等方面要做的准备。这本书有故事，有情绪，有干货，全面展示了不上班的生活状态，帮助不想上班的人做对选择，帮助被迫失业的人走出焦虑，启发年轻人探寻自己的想要的生活。 </t>
  </si>
  <si>
    <t xml:space="preserve">；Get不上班的“爽”和“累”，再按自己喜欢的方式去生活 </t>
  </si>
  <si>
    <t xml:space="preserve">；做自己相信且喜欢的事。人生是旷野，而不是轨道。 </t>
  </si>
  <si>
    <t>不上班 职场 打工</t>
  </si>
  <si>
    <t>&lt;p&gt;开卷分类：中国成人绘本漫画&lt;/p&gt;&lt;p&gt;&amp;nbsp;&lt;/p&gt;</t>
  </si>
  <si>
    <t>309A00C7-4C4A-4FD8-AFF7-EA68C46BE1AA</t>
  </si>
  <si>
    <t>电幻国度</t>
  </si>
  <si>
    <t xml:space="preserve">瑞典图像小说《电幻国度》续约评估。版权合同于2024年1月4日到期，版权方已表达续约意愿。 本书于2018年10月上市，全彩精装，定价198元，内容质量过硬，是图像小说赛道的热门话题作品，开卷累计数据18634。本书预计可稳定销售，同名改编电影2024年上线，将带来新一波热度，续约风险低。 </t>
  </si>
  <si>
    <t xml:space="preserve">；本书是一部科幻风的图像小说，作者是瑞典艺术家西蒙·斯塔伦海格，作品描绘了一个小女孩获得失踪兄长送来的一台机器人，之后离家踏上冒险旅程的经过。本书是一座纸上的剧场，收录电影海报级的精美画面，配以烧脑的文字叙述，富含赛博朋克、末世废土元素，具有强烈的视觉冲击力。故事值得反复玩味，谜底就隐藏在对白与插画的细节中，作者借此对人工智能与人类命运做出了大胆的预言。本书精装全彩印刷，读者口碑优异，位列2018年豆瓣年度科幻·奇幻图书排行榜第二位。 </t>
  </si>
  <si>
    <t xml:space="preserve">；关于AI与人类命运的预言书，瑞典视觉小说大师震撼之作 </t>
  </si>
  <si>
    <t xml:space="preserve">；想象是一切创造的源泉。——爱因斯坦 </t>
  </si>
  <si>
    <t>图像小说,科幻</t>
  </si>
  <si>
    <t>7|703|70303</t>
  </si>
  <si>
    <t>&lt;p&gt;图像小说&lt;/p&gt;</t>
  </si>
  <si>
    <t>AB387CD8-B3F1-4FC3-BEF1-0E0490D0E89C</t>
  </si>
  <si>
    <t>男子高中生的日常</t>
  </si>
  <si>
    <t xml:space="preserve">近期得知史克威尔放开了热门动漫《男子高中生的日常》简中版版权，在和版权方充分沟通后，认为条件适中，且这部作品的体量不大，同时又在动漫爱好者中有着绝佳的口碑，其中的很多片段都会引发观众强烈的共鸣，毕竟谁的青春没有遇到过几个和自己一起犯二的同学呢？网络热梗“今天的风儿甚是喧嚣”便出自这部作品。 《男子高中生的日常》动画播出后，豆瓣评分为9.2分，共有7.5万人参与了打分； 在国内最能代表ACG文化的视频网站哔哩哔哩上，该作品的TV动画评分为9.8分，共收获了24.5万个投币（实际观看量应该更高，因为该剧首播于2012年，哔哩哔哩自2014年才开始正式购买动画播放版权，此处仅计算b站官方正版的播放数据） </t>
  </si>
  <si>
    <t xml:space="preserve">；豆瓣、B站双高分校园日常番《男子高中生的日常》同名原著漫画。讲述了以男子高中生忠邦、秀则和吉竹为主角的高中生活。他们既想展现出自己成熟的一面，却又会暴露出幼稚的性格，从而引发出了一系列荒唐搞笑的事情。在男高日常里，我们能找到很多上学时身边同学的影子以及那些一起做傻事的同学，就像这部作品的高赞评论说的那样“看你犯二的人很多，但陪你一起犯二的人却很少”。本书为“男高日常”系列漫画全收录，共7卷，大陆地区首次正版引进，首刷特典附赠色纸与三人组+文学少女等限定周边。 </t>
  </si>
  <si>
    <t xml:space="preserve">；二次元必修课，沙雕校园漫画天花板 ； </t>
  </si>
  <si>
    <t xml:space="preserve">；人生得一知己足矣。 </t>
  </si>
  <si>
    <t>7|703|70304</t>
  </si>
  <si>
    <t>&lt;p&gt;漫画赛道无疑是近年来最具活力也最有竞争性的赛道之一。随着漫画引进版权的逐步放开，赛道产品目前也呈井喷式的爆发增长。从超长篇连载漫画《航海王》（即《海贼王》）《鬼灭之刃》《名侦探柯南》，到此前大热的单本短篇漫画作品《我破碎的真理子》（月销2400+）《再见绘梨》（月销1.2w）《蓦然回首》（月销1w）等作品，以及即将上市的包括《魔卡少女樱》《樱桃小丸子》《在下坂本有何贵干》等等作品的关注度来看，日漫总体来说非常值得我们入局，并且形成矩阵。此外，大多数二次元爱好者对经典老番的情怀补票的意愿也比较强。&lt;/p&gt;&lt;figure class="image"&gt;&lt;img src="http://file.guomai.cc/editor/1713422692854814h9e66f2efh.png"&gt;&lt;/figure&gt;&lt;figure class="image"&gt;&lt;img src="http://file.guomai.cc/editor/1713422051317c01bhca4b7h04.png"&gt;&lt;/figure&gt;&lt;p&gt;除了漫画书本体之外，ACGN群体对于动漫周边的购买意愿也是极高的，不论是立牌、摆件，还是徽章、流麻等周边，都有广大的购买群体。&lt;/p&gt;&lt;figure class="image"&gt;&lt;img src="http://file.guomai.cc/editor/1713422556987355e6ca35fbfg.jpg"&gt;&lt;/figure&gt;&lt;p&gt;因此我们想要尝试“首刷特典正版漫画+正版周边”这样的联合售卖模式。再加上浙江省内的地理优势和轻工业生产优势，能够更加方便高效地对接周边产品的生产供应商，从而实现对ip的多角度综合开发。&lt;/p&gt;</t>
  </si>
  <si>
    <t>6996CC6F-5C71-4911-B906-80F782FF624C</t>
  </si>
  <si>
    <t>【我推的孩子】官方插画集</t>
  </si>
  <si>
    <t xml:space="preserve">作为年轻力事业部，我们早在2023年3月底就注意到了一部预定爆火的新番《【我推的孩子】》。到了7月，这部番果然火遍了国内二次元。7月6日，我们看到这部作品将推出首部画集，虽然漫画已在日本销量超1200万册，但由于核心设定敏感，我们断定漫画不可能引进，且这种状况会让画集在读者中间拥有代偿性，所以我果断第一时间联系了版代。结果版代说，日方惯例是漫画和画集绑定引进，单引进画集不可能。然而我没有放弃，一次又一次地说服版代，最终日方终于同意单独开放画集授权。本来是9月底截止，但因已有多家报价，于是版代通知提前到本周截止。 </t>
  </si>
  <si>
    <t xml:space="preserve">；这是日本动漫《【我推的孩子】》的第一本官方插画集。作者是《【我推的孩子】》的作者赤坂明和横枪萌果。本书是一本【我推的孩子】》各样插画的大集合。书中包括130多张来自彩页、色纸、书封、推特等等的插图，画家对插画的思考，首次公开的角色签名，早期的角色设定，含作者解说的第一话分镜稿，赤坂和横枪的对谈，以及2022年的一篇漫画短篇。这是一本给《【我推的孩子】》粉丝的收藏读物。这些充满爱与美的插画，可以让读者重新想起那些被动漫感动的瞬间。 </t>
  </si>
  <si>
    <t xml:space="preserve">；对我来说，谎言也是一种特别的爱。 </t>
  </si>
  <si>
    <t xml:space="preserve">；偶像所代表的光环、美丽和梦想 ；对爱与善良的追求 </t>
  </si>
  <si>
    <t>画集,IP</t>
  </si>
  <si>
    <t>AD392DAC-49B7-40AB-B6DB-60AAD98A7314</t>
  </si>
  <si>
    <t>痴语</t>
  </si>
  <si>
    <t xml:space="preserve">朋友推荐：“芥川龙之介的《侏儒的话》里面有太多句子，太有意思了。整本书也是小小的。”  找来看了之后，果然非常有趣，给部门的营销同事分享了之后，也表示：“妙！”   计划利用果麦方法论，将这个优秀的材质以最好的形式呈现。首先金子塔的第一层就需要改。  书名原文：侏儒の言葉。直译：侏儒的话。侏儒：小人、无知之人的意思。  芥川龙之介借“侏儒”之口表达自己的思想，本就有自谦之意。可对应中文语境里的“痴人痴语”。  于是有了这个选题。  </t>
  </si>
  <si>
    <t xml:space="preserve">；《痴语》是日本作家芥川龙之介的箴言集，全书约5万字。芥川龙之介是日本新思潮派的代表作家，；与森鸥外、夏目漱石并称为20世纪前半叶日本文坛三巨匠。作者借侏儒之口用碎片、短句的形式，表达其思想的灵光。语言精巧、简练，句句犀利，字字珠玑！；内容涵盖人生观、道德观、艺术观、社会观等方面。堪称是对人性的透彻书写，对人生普遍真理的深刻揭示。同时，收录作者遗稿，以51个片段回顾自己的一生。 </t>
  </si>
  <si>
    <t xml:space="preserve">；也许只有借助痴语，才能诉说真实！； </t>
  </si>
  <si>
    <t xml:space="preserve">；人之将死，其言也善。（遗世之作，写完自杀）；听君一席话，胜读十年书。（格言警句）；人生无常。 </t>
  </si>
  <si>
    <t>7|704|70401</t>
  </si>
  <si>
    <t>&lt;p&gt;&lt;span style="font-family: 宋体;"&gt;外国散杂文，名家随笔&lt;/span&gt;&lt;/p&gt;&lt;p&gt;&lt;span style="font-family: 宋体;"&gt;外国文学散杂文赛道，常规赛道，多有新品，容易出爆款。&lt;/span&gt;&lt;/p&gt;</t>
  </si>
  <si>
    <t>EA73FA61-67BA-40DB-81DB-DDAD0C5E8722</t>
  </si>
  <si>
    <t>她弥留之际</t>
  </si>
  <si>
    <t xml:space="preserve">深圳出版社胡小跃工作室反向合作，该工作室致力于法语图书的引进出版，主理人胡小跃是法国文学翻译家，傅雷翻译奖和法国文艺骑士勋章获得者。 </t>
  </si>
  <si>
    <t xml:space="preserve">；波伏瓦关于母亲与母女关系的回忆录，约6万字。接到母亲摔伤的消息，波伏瓦本以为只是一次普通骨折，但检查中发现的癌症却在几周内迅速夺走了母亲。痛苦中，她写下母亲最后的时光，重新认识这位既熟悉又陌生的女人。往昔再次浮现，那些温暖的瞬间、那些激烈的争吵、那些无法弥补的遗憾…… ；她曾对母亲厌恶恐惧，如今却充满悲悯深沉的爱。矛盾贯穿了她和母亲的关系：想逃离又忍不住亲近，爱又不知如何表达，维护个体尊严又不忍放弃治疗。透过私人经验，她对女性地位、临终伦理等社会问题的反思亦发人深省。但这一次，波伏瓦不再只是那个充满批判意识与斗争精神的思想战士，作为一位心怀柔情的女儿，她将引领我们重新理解衰老、死亡、生命和爱的意义。 </t>
  </si>
  <si>
    <t xml:space="preserve">；波伏瓦最秘密柔软的作品；生命尽头，爱恨交织的母女关系终于和解； </t>
  </si>
  <si>
    <t xml:space="preserve">；凡人皆有一死 ；谁言寸草心，报得三春晖 </t>
  </si>
  <si>
    <t>波伏瓦 回忆录 自传</t>
  </si>
  <si>
    <t>波伏瓦 母亲 母女关系 死亡</t>
  </si>
  <si>
    <t>&lt;p&gt;从内容和作者两个维度，本书可分别归入文学-散杂文-回忆录赛道，以及女性偶像赛道，或者更细分：波伏瓦赛道。&lt;/p&gt;&lt;p&gt;回忆录体裁本就与作者身份高度绑定，而本书作者波伏瓦凭大名鼎鼎的《第二性》位居女性主义教母之列，地位经久不衰，近年来其多部作品和相关传记、访谈录的出版更提升其热度。&lt;/p&gt;&lt;p&gt;波伏瓦的思想高度与传奇经历，本应让她在中国的知名度和影响力不亚于伍尔夫、上野千鹤子，但从开卷数据来看，目前她的相关图书体量还未到达后者的程度，因此推断存在市场空缺。&lt;/p&gt;&lt;p&gt;波伏瓦赛道近两年呈上升趋势，前三名中，除了《第二性》稳居第一，&lt;span style="font-family: 宋体;"&gt;二三名次都没有被某本彻底占领，基本是当年表现好的新书，如22年的《形影不离》，23年的《一个规矩女孩的回忆》，给她的其他书留出了足够的上升空间。&lt;/span&gt;&lt;/p&gt;&lt;p&gt;&lt;img src="https://download.erp.booooks.com/richText/20240528/20240528155544551.png" alt="" data-href="" style=""/&gt;&lt;/p&gt;&lt;p&gt;&lt;br&gt;&lt;/p&gt;&lt;p&gt;&lt;br&gt;&lt;/p&gt;&lt;p&gt;&lt;br&gt;&lt;/p&gt;&lt;p&gt;&lt;br&gt;&lt;/p&gt;</t>
  </si>
  <si>
    <t>B4C49B9F-BE8F-4BC0-85CA-B12F51943FB2</t>
  </si>
  <si>
    <t>我想要生命中的一切</t>
  </si>
  <si>
    <t xml:space="preserve">；波伏瓦四卷本回忆录终章，约25万字。不同于按时间顺序讲述其青少年、盛年和老年的前三卷，终卷不但是波伏瓦对其一生的最后总结，也是对前三卷内容的梳理。波伏瓦以生命中的几个重要主题为线索组织回忆，划分全书的架构。她回顾了自身性格的成因，与重要友人的交往，也谈了阅读与写作生涯，对文学、艺术的观点和对许多作家、知识分子的看法，还讲述了与萨特游历世界各国的见闻，并对《第二性》中提及的一些女性主义观点作了进一步的补充阐述。波伏瓦的一生充满了非凡的友谊与爱情，也遭逢过战争、革命与风云变幻的世界，她以无限的好奇心与激情投入其中，从未停止感受、思考与写作。正如她所说—— ；我决不让我的生命屈从于他人的意志。我的生活是一场精彩的冒险。 </t>
  </si>
  <si>
    <t xml:space="preserve">；波伏瓦回忆录代表作。“做我自己，我愿开始这伟大的冒险。” </t>
  </si>
  <si>
    <t xml:space="preserve">；天生我材必有用。女性追求的不是成为女人，而是成为完整的人。 </t>
  </si>
  <si>
    <t>波伏瓦 自传 回忆录 女性</t>
  </si>
  <si>
    <t>&lt;p&gt;从内容和作者两个维度，本书可分别归入文学-散杂文-回忆录赛道，以及女性偶像赛道，或者更细分：波伏瓦赛道。&lt;/p&gt;&lt;p&gt;回忆录体裁本就与作者身份高度绑定，而本书作者波伏瓦凭大名鼎鼎的《第二性》位居女性主义教母之列，地位经久不衰，近年来其多部作品和相关传记、访谈录的出版更提升其热度。&lt;/p&gt;&lt;p&gt;波伏瓦的思想高度与传奇经历，本应让她在中国的知名度和影响力不亚于伍尔夫、上野千鹤子，但从开卷数据来看，目前她的相关图书体量还未到达后者的程度，因此推断存在市场空缺。&lt;/p&gt;&lt;p&gt;&lt;br&gt;&lt;/p&gt;&lt;p&gt;在波伏瓦赛道中，《第二性》遥居第一，但这本理论巨著不免让人望而却步，更多读者需要一条更亲切的路径去认识她的思想和经历。&lt;/p&gt;&lt;p&gt;除了虚构类作品，她的传记目前以《成为波伏瓦》为代表，但他人作传终究不如自传，本书在波伏瓦的四卷回忆录中算得上是集大成之作，不再拘泥于时间顺序的陈述，对生命中各重要板块给出总结和思考，可作为她的代表性自传作品。&lt;/p&gt;&lt;p&gt;&lt;img src="https://download.erp.booooks.com/richText/20240524/20240524120146053.png" alt="" data-href="" style=""/&gt;&lt;/p&gt;&lt;p&gt;&lt;img src="https://download.erp.booooks.com/richText/20240524/20240524121231794.png" alt="" data-href="" style="width: 911.00px;height: 480.41px;"/&gt;&lt;/p&gt;&lt;p&gt;&lt;br&gt;&lt;/p&gt;&lt;p&gt;&lt;br&gt;&lt;/p&gt;</t>
  </si>
  <si>
    <t>0F767E08-8E66-4A82-A80D-FC59C6A05E44</t>
  </si>
  <si>
    <t>我不过随波逐流的人生</t>
  </si>
  <si>
    <t xml:space="preserve">果麦的“毛姆”系列长期以来取得了巨大的成功和销量。《阅读是一座随身携带的避难所》，开卷销量22.6万。其随笔畅销潜质大。  经调研发现，市面上虽然有很多毛姆的小说集、阅读随笔，却很少有关于毛姆的人生随笔集，  而这些被忽略的内容恰恰是毛姆思想中最精髓的所在。  其内容深度契合时下年轻人发疯、躺平、高敏感、社畜、做自己的心理情绪，  同时作品中多处主题涉及：人如何成为自己，如何选择，如何过好自己的一生，话题延展度高，有较高阅读价值。  作家毛尖说：“毛姆自己的人生，比他所有的书都更精彩。”  基于以上，我们决定做这本《我不过随波逐流的人生》。  它和《阅读是一座随身携带的避难所》一样，为汇编图书，内容选自《毛姆随笔集》。  书中随处可见毛姆“超前”的人生见解和其不为人知的人生故事，堪称写给年轻人的“人间清醒指南”。  既有内容性，也有猎奇感，还可实现“果麦毛姆系列”的闭环。  故提报。    </t>
  </si>
  <si>
    <t xml:space="preserve">； 本书为毛姆的人生随笔汇编集。 所选篇目皆出自其两部作品：《作家笔记》和《总结》。 全书共分三个章节：《我和我眼中的世界》《作家杂谈》《暮年絮语》， ； 主题包括人生感悟、读书、写作、哲学思考、选择、爱情、友情等多个维度。 毛姆将自己对人生、对世界的感悟诉诸笔端，关于他的成长故事，他对人生和人性的探索，以及他行至人生末端的所思所想， ； 让我们得以窥见一代作家与众不同的人生故事。 作品中更多次探讨身为个体都会关注的核心问题：我该怎样活，该怎样选择，该怎样去过好自己的一生。 犀利、精彩、睿智、毒舌，让人读来忍俊不禁。 </t>
  </si>
  <si>
    <t xml:space="preserve">；毛姆人生随笔集，我走哪条人生路由我选择，我为自己设计人生； </t>
  </si>
  <si>
    <t xml:space="preserve">；人生的真正悲剧在于一个人不能成为自己。——毛姆 ； 要做一个人，不要跟随我，就是你自己，你自己！——尼采； 一个人能使自己成为自己，比什么都重要。——伍尔夫；  </t>
  </si>
  <si>
    <t>&lt;p style="text-align: justify;"&gt;&lt;span style="font-family: 宋体;"&gt; &amp;nbsp; 随笔大类近几年持续火热，如《瓦尔登湖》《阅读是一座随身携带的避难所》等，一度成为现象级作品。而果麦经典中多本书为随笔大类的头部畅销书，在此赛道有足够的优势。&lt;/span&gt;&lt;/p&gt;</t>
  </si>
  <si>
    <t>AC55FFEF-2372-4EA9-8BA0-C1AC4E2C174D</t>
  </si>
  <si>
    <t>她们选择这样老去</t>
  </si>
  <si>
    <t xml:space="preserve">版代推荐选题 上野千鹤子曾说过：结婚率没有提高的原因很简单，因为结婚实在是一点都不令人羡慕。就这么简单，不行吗？ 当下的年轻人，尤其是单身女性看不到结婚的好处，又背负着被催婚和养老等现实压力。在大城市工作的年轻人，很大程度是靠着好朋友之间的理解、支持和保护而生活的，因此会产生“想和好朋友一起生活，度过余生”的念头是最自然的事。 44岁的韩国女人隐士兰找到了志同道合的好朋友，两个人经过长期生活，决定通过收养的方式成立家庭，成为“养老搭子”。2023年初，上野千鹤子在对谈风波后被爆已婚，也是为了获得法律权利。 因此，不管是从共情的角度，还是关于家庭和法律，都可以给人们带来思考。因此提报此书。 </t>
  </si>
  <si>
    <t xml:space="preserve">；本书是韩国作家隐士兰根据自身经历而写下的纪实录。作者厌倦了在首尔看不到未来地内卷、承受身心不健康的代价，选择“急流勇退”，尝试过住在岛上、庙里出家、隐居农村等多种方式，寻找踏实的幸福。直到她遇到同样单身独居的朋友允丽，在同住数年后，决定通过领养手续成为法律认可的家人。她们共同买房、共同承担家务、选择喜欢的生活方式、共同实现彼此的梦想，成了超越血缘至亲的真正的家人。不给对方带来伤害，不让他们感到孤独，幸福和睦地生活下去，这就是家人。我希望为我签署手术同意书or料理后事的，不是住在远处、偶尔见一面的亲戚，而是一起生活的你。能和当下的年轻人产生强烈的情感共振。 </t>
  </si>
  <si>
    <t xml:space="preserve">；所谓朋友，就是我亲自挑选的家人。 </t>
  </si>
  <si>
    <t xml:space="preserve">；1.朋友是自己选择的家人。2.人生得一知己足矣。 </t>
  </si>
  <si>
    <t>女性互助,韩国文学</t>
  </si>
  <si>
    <t>女性互助</t>
  </si>
  <si>
    <t>&lt;p&gt;本书属于外国散杂文赛道&lt;/p&gt;</t>
  </si>
  <si>
    <t>00913B21-2CE0-4157-BA97-30B2C3F290F0</t>
  </si>
  <si>
    <t>查令十字街84号（插图双语版）</t>
  </si>
  <si>
    <t xml:space="preserve">译林出版社反向合作选题。开卷动销为精装中文版，豆瓣想读人数超9.3万。 </t>
  </si>
  <si>
    <t xml:space="preserve">； 中文版正文3.2万字，加序言、注释共5.5万字。此次反向合作，拟做精装插图双语版。 1949年的纽约，曼哈顿一间没有暖气的公寓里，三十三岁的穷作家海莲，偶然看到一则伦敦旧 书店的广告，凭着一股莽撞劲，她开始给这个伦敦地址写信。这一写，就写了二十年。 在困顿闭塞的年代，远隔重洋的爱书人，凭借纸笔，谱出一段长达数十年的深情。他们的往来信件，湿润了千万人的眼眶。他们之间可曾有过一丝爱情？这已不重要。素未谋面，但托付信赖，彼此守望。 很多年后，她和这家书店的通信集，被称为“爱书人的圣经”，不断演绎。而那家书店的地址——查令十字街84号，已成为全球爱书人之间的暗号。 </t>
  </si>
  <si>
    <t xml:space="preserve">； 全世界爱书人的圣经，比爱情更美的，是人与人的相互照亮。 </t>
  </si>
  <si>
    <t xml:space="preserve">； 阅读是随身携带的避难所。 </t>
  </si>
  <si>
    <t>&lt;p&gt;&amp;nbsp; &amp;nbsp; &amp;nbsp; 外国散杂文&lt;/p&gt;</t>
  </si>
  <si>
    <t>768DC275-A213-4AC4-8431-4E5E459DE8DC</t>
  </si>
  <si>
    <t>人的一切应当是美丽的</t>
  </si>
  <si>
    <t xml:space="preserve">契诃夫的“没钱文学”在新浪微博、小红书上掀起热潮，其中“春天十分美好，然而没有钱，真是倒霉”一句最受欢迎，这句话出自1879年4月28日，契诃夫与朋友的书信中。 内容有意义，主题也契合当下，有原始流量，有开发潜质。 </t>
  </si>
  <si>
    <t xml:space="preserve">；本书是契诃夫的书信合集。契诃夫一生共写了4000多封信，时间跨度长达25年，被称为19世纪俄罗斯文学奇观。从中甄选出100封最有价值且有趣味性的书信。书信内容既有契诃夫与托尔斯泰、高尔基、柴可夫斯基等交往的重要事件，也有他写给妻子、家人的问候，还有他旅行途中对自然万物热爱、对底层人民无私帮助。契诃夫的信中表达了对现实生活、文学、写作的看法，展现了契诃夫的创作、生活和思想的发展变化，也流露出他真性情、鲜活可爱的一面，展现了契诃夫独特的人格魅力。 </t>
  </si>
  <si>
    <t xml:space="preserve">；人的一切应当是美丽的，面貌，衣裳，心灵，思想。 </t>
  </si>
  <si>
    <t xml:space="preserve">；人的一切应当是美丽的，面貌，衣裳，心灵，思想。——契诃夫 ；没有单纯、善良和真实，就没有伟大。——托尔斯泰 </t>
  </si>
  <si>
    <t>文学,契诃夫</t>
  </si>
  <si>
    <t>果麦经典</t>
  </si>
  <si>
    <t>&lt;p&gt;本书属于外国散杂文赛道&lt;/p&gt;&lt;p&gt;赛道非常宽广&lt;/p&gt;&lt;figure class="image"&gt;&lt;img src="http://file.guomai.cc/editor/17110734811271dbe060f51aea.png"&gt;&lt;/figure&gt;</t>
  </si>
  <si>
    <t>9D8D4FFC-0215-4500-B21C-624AE313D038</t>
  </si>
  <si>
    <t>另一朵玫瑰</t>
  </si>
  <si>
    <t xml:space="preserve">当“性缘脑”一词被发明并广泛传播使用，就说明在如今的生活里，传统性缘关系对于越来越多女性来说已不再绝对占据人生核心。随着女性地位和女性意识的崛起，传统婚恋制度在松动，人们也开始意识到父权社会对女性友缘关系的排挤和侵蚀，“女性互助”（girls help girls）成为《芭比》《消失的她》等文艺影视作品的大热议题。 本书作者从自身经历出发，真挚动人地书写了女性在人生至暗时刻的联结，从而揭示并重估了女性情谊潜藏的丰富度与重要性，带给人启迪与力量。有价值，亦有潜力，故提报。 </t>
  </si>
  <si>
    <t xml:space="preserve">；一本书写女性情谊的散文集，约9万字。作者莉莉·丹西格将她生命中的女性友谊视为一种伟大的爱，其复杂与深刻不输任何浪漫异性关系。22 岁那年，表妹兼挚友萨宾娜被杀害，面对伤痛，莉莉从女性朋友们那里获得了力量和支持，她从此渴望能够在余生守护朋友。带着这种迫切感，她以个人经历为开端，向外涟漪般地审视了关于女性身份的文化假设，从少女友情和流动的亲密关系，再到母职和家庭，从而挖掘出女性间独特的情感联结，探讨了女性彼此照护的重要意义。对于每个女孩来说，这世界上都存在另一朵花，透过她，我们发现了自己的美丽。那是人生中最初的爱，也是永恒的光。 </t>
  </si>
  <si>
    <t xml:space="preserve">；非虚构版“我的天才女友”。磅礴的女性情谊，是被低估的宇宙黑洞。 </t>
  </si>
  <si>
    <t xml:space="preserve">；姐妹 ；girls help girls ；海内存知己 </t>
  </si>
  <si>
    <t>女性友谊 成长 情感</t>
  </si>
  <si>
    <t>&lt;p&gt;本书属于外国非虚构/散杂文赛道，此赛道是果麦的强势赛道，虽然整体体量不算巨大，但对新人或看上去小众的作者非常友好，若内容上乘、文笔优美、主题切中当下情绪，就有很大的机会破局，近两年就诞生了许多黑马，如美国作家玛吉·尼尔森的《蓝》（累销8万+），日本诗人伊藤·比吕美的《闭经记》（累销3万+）&lt;/p&gt;&lt;figure class="image"&gt;&lt;img src="http://file.guomai.cc/editor/1712545947437c632ggb57c53c.png"&gt;&lt;/figure&gt;</t>
  </si>
  <si>
    <t>7FB1DA59-C460-480B-81F6-DD83ECA8A447</t>
  </si>
  <si>
    <t>我选择独自一人</t>
  </si>
  <si>
    <t xml:space="preserve">《暮色将尽》最近火了，一个独身女性的坦率心声获赞无数： “我对男人没有期待，唯有独处时，我才真正感到完整。” 这句话击中了当下许多女性。“独自一人”可以是一种生活方式，也可以是一种对待感情的态度。相比于甜蜜长久的爱情，现代年轻人更愿意点赞反恋爱脑的清醒、分手后做自己的潇洒。 在小红书/抖音/微博等平台搜索发现，“独居”“独处”等词热度居高不下，这也传达了一种理念：无论何时，自己最紧要。就算独自一人，依然可以过得很好。 《我选择独自一人》篇幅短小，讲述一个女性分手后的清醒。非常适合新媒体传播。 </t>
  </si>
  <si>
    <t xml:space="preserve">；本书是法国女作家玛塞尔·索瓦热奥的一本随笔集。30岁的她因患肺结核住进疗养院，却意外收到了爱人的分手信。身心遭受双重重创的她写下这封信，冷静剖析逝去的爱情，决定重新独自一人：让我独自痛苦，让我自己痊愈。她看透男人的虚假承诺，面对爱情始终不妥协不将就，宁缺毋滥。这本书被视为法国女性文学的重要里程碑，是突显女性自主意识的尊严之书。 </t>
  </si>
  <si>
    <t xml:space="preserve">；我独自一人，不需要任何人。 </t>
  </si>
  <si>
    <t xml:space="preserve">；与人相处，即便是和最好的人，很快就会变得无聊和浪费时间。我热爱孤单。我从未找到比孤寂更好的同伴。——梭罗《瓦尔登湖》 ；我对男人没有期待，唯有独处时，我才真正感到完整。——戴安娜·阿西尔《暮色将尽》 ；我一直渴望着有一个人我可以与其分享一切，然而我慢慢平静地意识到这是永远不可能的。——梅·萨藤《独居日记》 ；内文金句： ；l 面对逝去爱情的决绝：；请您离开我：您不能再与我?起。让我独?痛苦，让我??痊愈，让我?个?。请不要认为以友谊取代爱情能安慰我；这或许只有当我不再痛苦时才有?。但我仍在痛苦中；当我痛苦时，我要头也不回地远远离开。不要让我回头再看您，不要远远地陪伴我。请离开我。l 在爱情中保持自我的坚定：；在痛苦中，我想找回的是?我。我想紧紧抱住??，带着痛苦、疑虑和信念的缺失?独处。在悲痛中，我只有感受到??，才有继续前进的动?。即使?切都变了，?切都让我痛苦不堪，我还是我??。若要我选择迷失，就必须确定?我不再被需要了。l 不将就不妥协的感情观：；我不希望对?是为了不辜负我，或是为了不向我展现真实的??，?与我结婚。以这样近似谎?的话作为婚姻的基础于我是?种冒犯；我宁愿离开。l 男人的矛盾与虚伪：；男??上很奇怪的?点是，当他与相爱已久的??结婚时，便会为道德和社会规范所困扰。他会因这位??坚强、独?和有主见?爱她，但当想到与她结婚时，他本能中的控制欲和?尊?，以及对“他?会如何谈论”的担忧，就将她的坚强曲解成叛逆，独?曲解成骄傲和坏脾?，有主见曲解成?私和要求?。 </t>
  </si>
  <si>
    <t>649EDF51-4F7E-437E-9444-3C73445DD0C9</t>
  </si>
  <si>
    <t>迷失指南</t>
  </si>
  <si>
    <t xml:space="preserve">朋友推荐，一见倾心。宛如伍尔夫和梭罗的结合体，流动的文字空灵脱俗，有着出神入化的通感和隐喻。 搜索发现在外网数据很好：亚马逊超千人打分4.3/5，Goodreads超过1.7万人评分，超过4万人想读。 尽管尚未引进，原版在豆瓣也有9.1分，300多人想读。有读者评论读完此书如同“经历了一次冥想”，还有人直呼“来上学就是为了被推荐本书”。 数十年的奋斗热正在迎来退潮。目标模糊，前途渺茫，年轻人站在十字路口，发现自己不知往何处去，难免迷茫焦虑。但迷路却也正好给我们机会，停下脚步，重新发现从前赶路时错过的风景。 作品文字静谧纯粹，适合摘抄、传播，有破圈机会。小代价可拿下，以小搏大，大有可为。 </t>
  </si>
  <si>
    <t xml:space="preserve">；本书是美国非虚构明星作家丽贝卡·索尔尼特的成名作，用九个关于生命的故事串联起一个关于迷失与找寻的追问。现代人的许多痛苦都来源于世界本身的不确定性与人对确定性的追求。然而，索尔尼特用徒步穿越沙漠、丛林、冰原的独特经历和渊博的学识向我们展示了，学会迷失有多么重要。她写迷路、抛弃和孤独，写阅读、写作与音乐，写爱情的失落，也写生命的追踪。只有当我们走出熟悉的领域，将自己全部交给自然和未知时，才能发现生命新的可能性和意义。当你迷路时，不仅能看到震撼心灵的美景，也能与济慈、本雅明、伍尔夫、梭罗、薇依、克莱因等孤独的灵魂相遇。 </t>
  </si>
  <si>
    <t xml:space="preserve">；迷路是发现的开始。 </t>
  </si>
  <si>
    <t xml:space="preserve">；只有失去这个世界之后，我们才能开始找到我们自己。——《瓦尔登湖》 ；那些不适应这个世界的人，就快找到自己了。——黑塞 ；允许一切发生。 </t>
  </si>
  <si>
    <t>散文,非虚构,哲学</t>
  </si>
  <si>
    <t>哲思</t>
  </si>
  <si>
    <t>&lt;p&gt;散文是个传统的大赛道，外国散文中，各种版本的《瓦尔登湖》销量一骑绝尘，开卷年销量62万+。&lt;/p&gt;&lt;figure class="image"&gt;&lt;img src="http://file.guomai.cc/editor/17030420028588abe5617068d.png"&gt;&lt;/figure&gt;&lt;p&gt;除了经典加成外，也可以看出远离尘嚣、遁世、寻找自我等主题对读者有着巨大的吸引力，此外，能给当下年轻人提供精神出口、情绪价值，又极具美感的“美文”也占据了很重要的部分。像《瓦尔登湖》这样极致的美文，是真实存在的用户需求。&lt;/p&gt;</t>
  </si>
  <si>
    <t>33D64A35-80B8-424D-9879-82A52EC4D137</t>
  </si>
  <si>
    <t>大河源</t>
  </si>
  <si>
    <t xml:space="preserve">阿来与黄河，都生长于高原。 同在高原的青海人民出版社，邀请阿来去走三江源区，创作一部三江源传。 2022年6月，阿来踏上征程，半个多月，行程因疫情中止。7月再去。先走通天河，去澜沧江，再上黄河源。两段合起来，将黄河上游李家峡以上段，基本走完。 2023年，也是6月起行，上了长江源和澜沧江源。 等到动笔时，阿来觉得将三江源合写成一本书、一部传，比较草率。他自作主张，给黄河源单作一部传。  中国古人说“河”，就是指黄河。如果要加定语，那就是“大”，本书自然定名《大河源》。  未来还有一本《大江源》，两本书，就是这位茅盾文学奖、中国的魔幻现实主义大家，以及风光摄影师阿来老师，献给华夏祖源的自然随笔大作。  青海人民出版社向果麦伸出友谊之手，也就有了这个提案。  </t>
  </si>
  <si>
    <t xml:space="preserve">；茅盾文学奖得主阿来，走遍黄河源，为华夏母亲河作传 </t>
  </si>
  <si>
    <t xml:space="preserve">；母亲河 ；黄河远上白云间 ；黄河之水天上来 ；白日依山尽，黄河入海流 </t>
  </si>
  <si>
    <t>7|704|70402</t>
  </si>
  <si>
    <t>&lt;p&gt;开卷没有独立的“自然随笔”或“旅行文学”分类。因此赛道码洋部分，选取“散杂文”赛道中游及以下数据作为参考，“头部”以我们的《俞你同行》为起点。&lt;/p&gt;</t>
  </si>
  <si>
    <t>6E7B380E-233A-4776-8983-381FBC8BF69A</t>
  </si>
  <si>
    <t>独自生活</t>
  </si>
  <si>
    <t xml:space="preserve">独木舟新书。基于前几本书的愉快合作，作者希望将新书继续交由果麦出版。  关于新书的体裁，我们决定回归独木舟最擅长的赛道——散文随笔。而主题“独自生活”的确定，源于一次关于彼此生活状态的闲聊。30+的独木舟已经有十几年的独居生活经验了，她搬过很多次家，也在自己的视频号中分享过很多独自生活的日常。她的自媒体后台会有刚毕业的粉丝说希望看到她分享一些独居好物、生活技巧和注意事项。结合目前“独居”渐渐成为一个不容忽视的社会话题，我们希望可以通过这本书，给那些打算独立生活，或是已经如此生活的女性提供一个自我成长与探索的入口。  </t>
  </si>
  <si>
    <t xml:space="preserve">；这是一本描写独居女性生活状态的随笔集。作者是独木舟。独自生活是每个人真正迈入成年人生活的起点，让我们可以更诚实地面对自己。从毕业开始就选择独自生活的独木舟，今年已经37岁了。十几年中，她搬了很多次家，在享受自由的同时，也学习面对恐惧、脆弱和孤独。在这本书中，独木舟讲述了独在他乡所面临的困境，也分享了自己的生活日常，同时还记录了对一些独居朋友的生活观察。独自生活，让独木舟更清晰地看见自己，无须循着别人的人生轨迹假装在生活。这不是一本独居宝典，也不企图推崇某种特定的生活模版，它只是一份样本，展示万千种生活形态当中的一种。 </t>
  </si>
  <si>
    <t xml:space="preserve">；只有独自一人的时候，我才是我自己。 </t>
  </si>
  <si>
    <t xml:space="preserve">；孤独是自我的贫乏，独处是自我的丰富。——梅·萨藤；独处不是孤独，而是一种优雅，一种拥有自己内心世界的勇气。——玛格丽特·米歇尔 </t>
  </si>
  <si>
    <t>&lt;p&gt;&lt;span style="color: rgb(255, 255, 255);"&gt;中国散杂文赛道整体稳定，时不时会有爆品出现（比如《我们生活在巨大的差距里》），其中最头部的作品，大部分是名家散文重新编纂+一个好书名的组合形式，其次为作者可能不够知名，但胜在一个给到情绪价值的好书名这一类型的图书或是高流量型作者。&lt;/span&gt;&lt;/p&gt;&lt;p style="text-align: justify;"&gt;散文随笔是独木舟最为擅长的写作类型，且作者已经有6年没有散文类新书了，读者的期待值还是很高的。&lt;/p&gt;</t>
  </si>
  <si>
    <t>9DC72B0F-02CC-403A-96D4-3A5F299373CE</t>
  </si>
  <si>
    <t>萤火之光</t>
  </si>
  <si>
    <t xml:space="preserve">《萤火之光》是治愈系作家、插画师金鱼酱的第三部散文。她的前两部作品《人间告白》《星空邮局》均有不错的销售成绩。 同时也有较高的网络热议度，金句流传广，其中《人间告白》获芒果综艺《朋友请听好》谢娜荐读。 金句分享笔记较多： 《萤火之光》是北京舟行乐读文化反向选题，路总牵线，吴叔推荐。目前凤凰文艺社审已通过。 </t>
  </si>
  <si>
    <t xml:space="preserve">；本书是金鱼酱全新温情治愈随笔故事集，由《菊次郎的夏天在停电夜响起》《小满》《流星划过》等14篇文章组成。全书围绕“爱”，从身边亲人和小事起笔，描摹出普通人的闪光时刻和平凡生活中的治愈瞬间。金鱼酱的人生故事始终贯穿于她的书写。几年前，相恋16年的爱人去世，她写下；《人间告白》。之后带着孩子独自生活，思念爱人，同时治愈自己，她写下；《星空邮局》。新书；《萤火之光》；里，她走出阴霾，重获新生。不必追逐光，而要成为光。“萤火”象征生命，脆弱和顽强的两面性。或许人生艰难，但总会有一束名为“爱”的光直射心中，传递温暖的力量。 </t>
  </si>
  <si>
    <t xml:space="preserve">；萤萤微光，也终能汇成璀璨星河。 </t>
  </si>
  <si>
    <t xml:space="preserve">；万物皆有裂痕，那是光照进来的地方。——莱昂纳德·科恩《Anthem（颂歌）》 ；你冲破黑暗的束缚，你微小，然而你并不渺小。——泰戈尔《萤火虫》 </t>
  </si>
  <si>
    <t>&lt;p&gt;治愈/散文&lt;/p&gt;</t>
  </si>
  <si>
    <t>8E282697-DE91-411E-BFD5-50E27169FC13</t>
  </si>
  <si>
    <t>日常的滋味</t>
  </si>
  <si>
    <t xml:space="preserve">一次拜访后意外打探到的选题。 在完成《幸得诸君慰平生》《巷里林泉》之后，杨云苏有意写出她的第三本散文集。这本书会是她散文三部曲的终章，也就是最后一本以第一人称视角创作的作品。磨铁已经先于我们与作者接洽，故紧急提报上会。 </t>
  </si>
  <si>
    <t xml:space="preserve">；这是一本随笔集。在这本书中，杨云苏一贯如常去写人、记事、写景，将生活里的零零碎碎讲述得笑泪齐发。文字朴素、平白，却有别样的气质和风度。富于画面感的描绘，给予人“身临其境”感觉。“对尘世我最终能做的好像就一个：描述它。”如同她讲，那些日常的琐碎，家人、邻里、一簇花、一只猫，在她看来是养料，可以源源不断去滋养着她的创作。她总会以饥饿的目光去审视生活，只是因为保持着这种饥饿感，她有着比常人更敏捷、更亢奋的感官，使她保持警觉，在世间找到更多的“食物”。处处都是热情，处处都有滋味，读这样的书，真的可以让你感觉到“人间值得”。 </t>
  </si>
  <si>
    <t xml:space="preserve">；与万物调情，于世间取乐 </t>
  </si>
  <si>
    <t xml:space="preserve">；人间烟火气，最抚凡人心 </t>
  </si>
  <si>
    <t>4F860BCA-F38D-4622-ACE2-A82B93E12584</t>
  </si>
  <si>
    <t>今晚月色真美</t>
  </si>
  <si>
    <t xml:space="preserve">3月13日，都靓来公司拜访，路老师约了新书写作与样稿交付日期。我们从已有文稿里整理了两万字样稿，希望能内部讨论、集思广益后，再与作者进一步沟通。 </t>
  </si>
  <si>
    <t xml:space="preserve">； 都靓新书，也是她第二部作品，一本读书与个人成长随笔集，word7.5万字左右。 包括都靓的读书、旅行随笔，个人学习与成长经历，生活感悟等。 配图若干，为作者旅行、读书相片。 </t>
  </si>
  <si>
    <t xml:space="preserve">； 四千万粉丝读书播主新作，在阅读、游历中成为更好的自己。 </t>
  </si>
  <si>
    <t xml:space="preserve">； 今晚月色真美。 </t>
  </si>
  <si>
    <t>&lt;p&gt;&amp;nbsp; &amp;nbsp; &amp;nbsp; 中国散杂文&lt;/p&gt;</t>
  </si>
  <si>
    <t>4DDEDEAC-434D-4D2D-A4DA-2D3B5169937E</t>
  </si>
  <si>
    <t>我与地坛</t>
  </si>
  <si>
    <t xml:space="preserve">北京出版集团反向合作选题。 </t>
  </si>
  <si>
    <t xml:space="preserve">； 本书为史铁生随笔代表作，收入包括《我与地坛》（1.3万字）在内的随笔代表作，word共7.5万字左右。 《我与地坛》是史铁生作品中充满哲思的代表作，部分文本收入人民教育出版社的高一《语文》教材。 地坛只是一个载体，作品的本质是一个绝望的人寻求希望的过程，以及对母亲的思念。 史铁生是当代中国最令人敬佩的作家之一，其写作与生命完全同构在一起，用残缺的身体，说出了最为健全而丰满的思想。作者体验到的是生命的苦难，表达出的却是存在的明朗和欢乐。 </t>
  </si>
  <si>
    <t xml:space="preserve">； 余华推荐阅读，史铁生随笔代表作。 </t>
  </si>
  <si>
    <t xml:space="preserve">； 除了死亡，一切都只是擦伤。 </t>
  </si>
  <si>
    <t>AD314C21-4145-4F1E-BE00-BA9182C2C9C7</t>
  </si>
  <si>
    <t>重生</t>
  </si>
  <si>
    <t xml:space="preserve">一个夜晚看到叶檀的短视频，曾经精英干练的她变成了柔软温暖的大姐姐，乳腺癌伴随骨转移晚期让她生活重心发生了变化，解散了曾经200多人的叶檀财经，与疾病共处的同时搭建4人小团队专心做着疗愈人心的短视频。那个夜晚叶檀缓慢的声音将我治愈了，“生病之后，世界反而开阔了，疾病的平等让人打消虚妄与交狂，长期相处让我相信了能力与爱，与其为难自己，还不如开心过好每一天。” 当面临大的生活变故，大的烦恼时，我们的第一反应是焦虑，不知所措，而叶檀的书正适合这个时候的我们。 我飞到上海，叶檀告诉我：“如果它疗愈了你，那让我们一起去帮助更多人。” </t>
  </si>
  <si>
    <t xml:space="preserve">；这是一本有关生病之后重新感悟生命的散文集。作者是著名财经专家叶檀。2022年，叶檀罹患乳腺癌晚期，在生病之前，叶檀全年无休息，每天高强度工作。一场病仿佛生命的重生，疾病虽然痛苦，但带来了大量的时间可以内在思考，像突然睁开了另一个眼睛，可以看到不同的世界。她于医院这个人间冰冷之地寻找烟火气与十里尘烟，在治疗的兵荒马乱中仍可以听一曲钢琴曲。生病之后，人的世界反而开阔了，疾病的平等让人打消虚妄与交狂，长期相处让叶檀相信了爱。以前爱财经，现在更爱生命。虽然生病了，但生命如此有光彩。一草一木，一人一物，皆是我们值得重新认识的当下。 </t>
  </si>
  <si>
    <t xml:space="preserve">；感谢一场大烦恼一场大病，终于让我们的生命开了天眼。 </t>
  </si>
  <si>
    <t xml:space="preserve">；当你无限接近死亡，才能深切体会生命的意义。——马丁?海德格尔 </t>
  </si>
  <si>
    <t>&lt;p&gt;散杂文赛道庞大，内容丰富，题材多样，畅销作者多&lt;/p&gt;&lt;p&gt;&amp;nbsp;&lt;/p&gt;</t>
  </si>
  <si>
    <t>GM065</t>
  </si>
  <si>
    <t>曹俊然</t>
  </si>
  <si>
    <t>C0D50F82-3D93-4B5F-93D5-F0875468B334</t>
  </si>
  <si>
    <t>她乡</t>
  </si>
  <si>
    <t xml:space="preserve">天津人民社反向推荐项目。 陈慧的《在菜场》就是在天津社拿的书号。天津社编辑很喜欢陈慧这位作者，对陈慧的文章重新梳理，以女性故事为主题筛选编排成了《她乡》这本散文集。并希望和果麦合作出版。 基于对同一作者作品的持有和营销考虑，且女性故事市场空间很大，文本质量整体尚可，因此提报。 </t>
  </si>
  <si>
    <t xml:space="preserve">；《她乡》是“菜场女作家”陈慧的最新散文集，也是陈慧首部以普通女性故事为主的作品。书的前半部分描写了近20个如作者一样身处基层的不同女性的婚姻人生，包括作者的养母、小姨、表姐妹、同一个菜场的摊贩和顾客；后半部分则描写了作者的童年记忆、饮食、动物等琐碎的生活细节和人生滋味。和以往一样，陈慧不做批判，不做粉饰，只做记录，记录下事物与生活本来的样子。这本书里没有超过生活经验常识的书写，也没有激烈的女性主义观点输出，但关于普通女性故事的书写本身就已是一种看见和表达。更何况这是一本真正由普通女性亲手书写的普通女性故事集。 </t>
  </si>
  <si>
    <t xml:space="preserve">；被看见，被记得，一些和普通女性有关的事 </t>
  </si>
  <si>
    <t xml:space="preserve">；女性写作的意义,在于让无名女性开口说话。这个世界比你写得好的人多得是，但是你的世界只有你才能写。 </t>
  </si>
  <si>
    <t>基层女性故事</t>
  </si>
  <si>
    <t>&lt;p&gt;中国散杂文赛道的盘子，一直体量不错，且需求稳定。既有余华、迟子建这样的传统作家，也有故园、胡安焉这样的新生代作家。&lt;/p&gt;</t>
  </si>
  <si>
    <t>32DD00A9-5AFC-46F7-98DB-2D43D4D9DABC</t>
  </si>
  <si>
    <t>蜉蝣直上</t>
  </si>
  <si>
    <t xml:space="preserve">在脱口秀这个比拼谁更伶牙俐齿的舞台上，有一个特殊的存在—— 因为出生时缺氧，小佳患有先天脑瘫，直到三岁多才第一次开口说话。 今天依然口齿不清的他，却成为靠说话吃饭的脱口秀演员。 他说：”小时候大家都在笑我，但是现在我并不在乎。在脱口秀舞台上，不好笑才是最大的缺陷。" 段子背后，他想写下他如何从别人眼里的笑话活成了自己讲出来的笑话，用更接近内心温度的文字，寄托诚恳本真的自我，就像一碗存放在锅里的小米粥，温温的，带着些麦芽甜。于是有了这本书。 </t>
  </si>
  <si>
    <t xml:space="preserve">；这是一本散文随笔集，共七篇，约8万字。作者是脱口秀演员小佳。童年时，他喜欢躲进家中的衣柜，觉得只要关上柜门就不用面对这个世界，但成长就是屡屡逼着人打开衣柜，与世界交手。他遭遇过原生家庭极其糟糕的一面，将父母不断的争吵归结为自己的残缺。他对鄙夷和霸凌从不陌生，小时唯唯诺诺，稍大点便开始愤怒地对抗。但当路越走越远，他也遇到无数人间的微光，被热爱所拯救，在回望中重新发现了家人无言的爱与支持。他曾想对全世界大吼，你们才有病，但后来他说，其实我们都有病，只是我的更明显一点。他忽然发现，自己早已走出童年的那个衣柜，与世界握手言和。 </t>
  </si>
  <si>
    <t xml:space="preserve">；成长就是打开衣柜的门，与世界勇敢交手。 </t>
  </si>
  <si>
    <t xml:space="preserve">；万物皆有裂隙，那就是光照进来的地方。 </t>
  </si>
  <si>
    <t>成长 家庭 故乡</t>
  </si>
  <si>
    <t>&lt;p&gt;中国散杂文赛道，体量大，需求稳定，数据呈上升趋势。&lt;/p&gt;&lt;p&gt;关于个人成长与生活的作品在头部榜单中有一席之地。&lt;/p&gt;&lt;figure class="image"&gt;&lt;img src="http://file.guomai.cc/editor/1706068762600c05ad84483326.png"&gt;&lt;/figure&gt;</t>
  </si>
  <si>
    <t>3FAC1121-C300-4426-A884-1AD06617420E</t>
  </si>
  <si>
    <t>在里山种地</t>
  </si>
  <si>
    <t xml:space="preserve">在精神内耗的当下，“种地”“田园生活”成为年轻人精神寄托的新潮流。从李子柒、滇西小哥等同类账号的持续走红，到2023年火遍全网的综艺《种地吧》，都说明了这种趋势。 沿着“种地”这条线索，我们找到了长角羚和蚊滋滋——一对拥有生物学教育背景的夫妇，2014年从城里搬到乡间，自耕自食，开展环境教育实践。三十亩地，从种地小白到得心应手，踩过许多坑，也积累了丰富的一手观察和生命感悟。 基于此，我们希望呈现这样一部作品：轻松阅读，又有干货，既满足读者对乡村乌托邦的向往和好奇，又实打实收获种地经验，觉得“俺也可以”！ </t>
  </si>
  <si>
    <t xml:space="preserve">；这是一本聚焦“种地”的生活方式散文集。作者是一对拥有生物学教育背景的夫妇，于北京远郊自耕自食十年。全书以蔬菜生长过程为线索，结合一手的自然观察和劳作感悟，讲述真实的种地故事。既有田间地头的闲言碎语，又有种菜干货，辅以插画和照片说明，读来全无门槛。在放松身心的同时，亦能窥见生命与生命之间的奇妙联结。种地不仅仅是种地，这也绝非枯燥的农业技术指导用书，而是向往生活的寻觅指南。 </t>
  </si>
  <si>
    <t xml:space="preserve">；生活太卷，不如种地。 </t>
  </si>
  <si>
    <t xml:space="preserve">；让生活慢下来，人才不会很焦虑。——蒋勋 ；一分耕耘，一分收获。 </t>
  </si>
  <si>
    <t>9A5F0CF0-562C-45D7-BC33-053CEA1A6D46</t>
  </si>
  <si>
    <t>我有一家早餐店</t>
  </si>
  <si>
    <t xml:space="preserve">几天前，我看到一则新闻报道： 一位53岁早餐店店主，炸油条蒸馒头12年，26万人在抖音看他写散文。 话题#53岁大叔文笔太美被称早餐界余华#登上热搜。 王连生的抖音视频极为朴素，通常是十几秒蒸馒头或炸油条的画面，文案却是动辄千字的小散文，点赞高时有30万。 王连生从小喜欢写作，长大后进城打工，20多年没勇气再拿笔。6年前，他重拾爱好，边炸油条边写作，意外引起数十万网友共鸣。 我们读了内文，很受触动，认为具备成书的可能性。 在素人作者方面，果麦有王计兵、陈年喜等成功经验；加上作者本身自带故事流量，在代价不高的情况下可以尝试。 </t>
  </si>
  <si>
    <t xml:space="preserve">；早餐店店主的人间观察散文集。他用一双蒸馒头、炸油条、打豆浆的手，以文字揉出庸碌日常与人生百态——写来来往往的客人，写磨豆蒸馍的日常，写过去的故事，写远道而来的朋友，写素昧平生的情谊，写柴米油盐，写凡俗琐事，写人生，写爱情。文字，能让卑微的声音被听见，让贫穷者不再羞惭，让失败者不再气馁，让良善者不再流泪。读者会发现，这世界总有一些平凡的人，在平凡的生活中创造价值。 </t>
  </si>
  <si>
    <t xml:space="preserve">；一双蒸馒头炸油条的手，以文字揉出庸碌日常与人生百态。 </t>
  </si>
  <si>
    <t xml:space="preserve">；1，你微小，然而你并不渺小。——泰戈尔《萤火虫》 ；2，普通并不等于庸俗。他也许一辈子就是个普通人，但他要做一个不平庸的人。在许许多多平平常常的事情中，应该表现出不平常的看法和做法来。——路遥《平凡的世界》 </t>
  </si>
  <si>
    <t>&lt;p&gt;中国散杂文赛道整体较热，内容以记录世事、感悟人生为主。&lt;/p&gt;&lt;p&gt;开卷统计中国散杂文，排名前20图书如下表所示。&lt;/p&gt;&lt;figure class="image"&gt;&lt;img src="http://file.guomai.cc/editor/17055502682696067474e3afb1.png"&gt;&lt;/figure&gt;&lt;p&gt;近些年，开卷较高的中国散杂文主要分为两类：&lt;/p&gt;&lt;p&gt;第一类，知名作者的经典作品，如史铁生《我与地坛》、余秋雨《文化苦旅》等；&lt;/p&gt;&lt;p&gt;第二类，素人作者，草根背景，其经历具备故事性、传奇性，文字出圈，如陈年喜《微尘》。&lt;/p&gt;&lt;p&gt;本书属于第二类。&lt;/p&gt;</t>
  </si>
  <si>
    <t>12649799-BD41-43B6-BEE7-6B09631EE447</t>
  </si>
  <si>
    <t>《我心澎湃如昨》</t>
  </si>
  <si>
    <t xml:space="preserve">瞿总推荐的选题。 邱兵，知名媒体人，作家。曾任东方早报社长兼澎湃新闻CEO，现为梨视频创始人。在传统媒体和新媒体领域，有着广泛的影响力。 在与阿里巴巴的荣誉合伙人王帅联合发起的公众号【天使望故乡】上发表随笔散文，主旨是奉行凯鲁亚克“道路即生活”的方式，记录旅行、往事、时代的变迁、当下的生活、生命中出现的有趣的人等。 邱兵年轻时也曾面临梦想与现实、生活与远方的碰撞，经历了时代的变迁以及自我的探索。 对于当下陷在职场、生活的焦虑倦怠中的年轻人来说，他的文章能够提供一种过来人的人生态度和行动借鉴。 </t>
  </si>
  <si>
    <t xml:space="preserve">；《我心澎湃如昨》是知名媒体人邱兵的第一本非虚构散文集，全书约8万字，由18篇文章构成。在本书中，中年大叔“邱总”用有深度又不失轻盈的文字，记录了那些年在梦想与现实、生活与远方的碰撞中走过的路，看过的书，喝过的酒，遇过的人……从传统纸媒到互联网再到人人自媒体的时代，邱兵通过真切的文字抓取身边的故事，回望这些年的变化，于当下普通人日常的生活中书写出这个时代的境况，见微知著，人物生动，世情通透。他的文字叙述老练，寥寥几笔便能描述一人的一生与内心深处的声音，时代巨轮滚滚往前，总有人站在远处望着这一切，告诉你：我心澎湃如昨。 </t>
  </si>
  <si>
    <t xml:space="preserve">；坚守内心，无畏向前，更好地成为自己。 </t>
  </si>
  <si>
    <t xml:space="preserve">；道路就是生活。——凯鲁亚克《在路上》 ；于是我们继续奋力向前,逆水行舟,被不断地向后推移,直至回到往昔岁月。——菲茨杰拉德《了不起的盖茨比》 ； </t>
  </si>
  <si>
    <t>旅行、读书、写作、回忆、散文</t>
  </si>
  <si>
    <t>&lt;p&gt;近年来，随着外界宏观环境的各种不确定性，大众生活和工作节奏也随之受到影响。在这样的背景下，大众通过不同方式寻找内心的确定性，丰富内心以缓解焦虑。反映在图书领域，讲述人生体验和感悟，从不同维度记录作者对生活、生命、个人经历所思所感的散杂文书籍，尤其是在各领域圈层有一定影响力的作者的散杂文书籍，受到越来越多读者的欢迎，如《皮囊》《在岁月中远行》《在峡江的转弯处:陈行甲人生笔记》等。&lt;/p&gt;</t>
  </si>
  <si>
    <t>GM343</t>
  </si>
  <si>
    <t>李谨</t>
  </si>
  <si>
    <t>9EF4E541-91A3-43A6-86C1-A7026F615F6B</t>
  </si>
  <si>
    <t>活着本身就是意义</t>
  </si>
  <si>
    <t xml:space="preserve">追寻意义是人类本能，也是永恒的烦恼来源。曾经我们活着的意义来自于好成绩、好学校、好工作，在社会评价体系中打怪升级，但随着时代浪潮与社会氛围的变化，向外求的路径越来越难行得通了，对意义的求而不得造成年轻人的无力感和抑郁感，也在社交媒体上被不断讨论，如项飚所说，城市新穷人，不是物质贫穷，而是意义贫穷。 ”活着本身就是意义“ 来自路总的命题，但如何创造这样的体验、引向这样的领悟，是本提案试图提供的解决方案，在策划过程中，我深深地感受到这个问题与当下、与自身的关联。如果打制药的比方，无意义感就像癌症，我们与它的抗争是一个漫长的、反复的、持续的过程，本书治不好，但想帮人继续抗争下去。 </t>
  </si>
  <si>
    <t xml:space="preserve">；这是一本散杂文集，全书约8万字。果麦编，作者既有史铁生、王小波、迟子建、黑塞等文学大师，也有加缪、卡尔·萨根等来自人文社科领域的名家。全书分为三章，按“见自己，见天地，见众生”三层意味展开，帮当下因意义感缺失而迷茫抑郁的年轻人安顿自己、重新出发。第一章直面人生困境，从内心锚定自我，以热爱突围痛苦、反抗虚无；第二章超脱人类视角，跟随宇宙万物改变感官尺度，体会抽离，也学习臣服；第三章庆祝平凡，与身边人、寻常事重新邂逅，让无聊的日子泛起光，爱上生活的无意义。一本通往自由之书，随手读一篇，放下意义执念，重拾投身生活的勇气，感受活在此刻的幸福。 </t>
  </si>
  <si>
    <t xml:space="preserve">；没有比活着更艰难的事，也没有比活着更美好的事。 </t>
  </si>
  <si>
    <t xml:space="preserve">；“活着”是汉语里最有力量的词语之一。（余华） ；人类对意义的追寻 </t>
  </si>
  <si>
    <t>活着 意义 名家散文</t>
  </si>
  <si>
    <t>&lt;p&gt;散杂文赛道下的名家名作汇编集，参考果麦出品的《人生如梦，我投入的却是真情》，以及《我想做一个能在你的葬礼上描述你一生的人》《我从未如此眷恋人间》。赛道大且稳中有升。&lt;/p&gt;</t>
  </si>
  <si>
    <t>5456691B-A9A3-43EC-8095-B1EAB0D5F3A9</t>
  </si>
  <si>
    <t>出入无乡</t>
  </si>
  <si>
    <t xml:space="preserve">这是熊亮交付的第三本作品，和前两个故事不同，这是一个孤身漫游者的观察类随记，文字十分诗意真诚，所以这本书我们打算主打“文艺”感。 除了非虚构类的观察随记外，熊老师同意将2022年百花文艺散文奖获奖篇目《万物如果开口说话》也收录进来，可以让本书内容更丰富。 </t>
  </si>
  <si>
    <t xml:space="preserve">；这是熊亮以旅行者视角创作的短篇散文，记录了他在旅途中的感悟觉知。诚挚的文字和多幅熊亮绘制的插画相结合，将诗意与哲思最大化。这些熊亮从旅途中探寻到的情感、自我、关于艺术的沉思，让文字透出的苍凉与温情。文字量在4W以内，排版松弛。既是散文集，也是一本可以随时记录下心情的手账。这里的图像不是文字的额外阐释，而是作为美的一部分存在的，避免出现插画本的感觉。收录的内容除了最新创作的散文，还有熊亮2022年百花文艺散文奖获奖篇目。 </t>
  </si>
  <si>
    <t xml:space="preserve">；我们这些寻找钞票和爱的人，大概都是游魂。 </t>
  </si>
  <si>
    <t xml:space="preserve">；美的事物是永恒的喜悦。——济慈 </t>
  </si>
  <si>
    <t>散文</t>
  </si>
  <si>
    <t>散文集</t>
  </si>
  <si>
    <t>&lt;p&gt;在文学分类下的散杂文也是相对较大的赛道，月平均销量和年平均销量都是上升趋势。&lt;/p&gt;&lt;figure class="image"&gt;&lt;img src="http://file.guomai.cc/editor/170321585007696521bf6fa20d.png"&gt;&lt;/figure&gt;&lt;figure class="image"&gt;&lt;img src="http://file.guomai.cc/editor/1703215830911dg99g81008beg.png"&gt;&lt;/figure&gt;</t>
  </si>
  <si>
    <t>A0838D97-F091-4970-82C6-11F2335324B2</t>
  </si>
  <si>
    <t>巷里林泉</t>
  </si>
  <si>
    <t xml:space="preserve">故园风雨前的《巷里林泉》将在2025年年初版权到期，目前已有两家出版方向作者争取版权。但在2021年签新版《幸得诸君慰平生》时，作者与贺彦军口头约定将与果麦合作再版此书。 故园的文笔极佳，一直以来其作品备受读者好评，书中对生活之美的描摹，以及平实真诚、灵动幽默的表述，与当下人们的状态也很贴合，感染力极大。 </t>
  </si>
  <si>
    <t xml:space="preserve">；《巷里林泉》是一本故园风雨前的随笔集，文字温润幽默，风格与《幸得诸君慰平生》相似。林泉是文人心里的美梦，身居市集，总怀着逃去山林泉石的妄想。而作者的林泉，在故乡，在街巷。无论幽美还是俚俗，她都照单全收，且甘之如饴。全书分为三辑：“一晌光年”“朝朝暮暮”及“眼前人”。“一晌光年”记录的是路人、芳草、街猫等世情片段；“朝朝暮暮”记下的是遥远而如梦的印象，是曾经的生活；“眼前人”则是那些已经走远的、走散的、走失的同路人，在书中成为与现实并行的眼前人。 </t>
  </si>
  <si>
    <t xml:space="preserve">；读故园风雨前的书，给烦闷的生活注入一丝活力。 </t>
  </si>
  <si>
    <t xml:space="preserve">；对尘世我最终能做的好像就一个：描述它。（故园风雨前） </t>
  </si>
  <si>
    <t>F53AE6DA-9AEF-4856-9CE3-D9C3218FB7CB</t>
  </si>
  <si>
    <t>春不晚</t>
  </si>
  <si>
    <t xml:space="preserve">“你一句春不晚，我就到了真江南”，或许这是近两年古风圈最火的一句话，做到了真正意义上的火到出圈。火到肖战、马天宇们频频引用；火到茅奖得主的新书《望江南》一蹭再蹭蹭到三十万销量逆天改命；火到抖音小红书爆款层出。而这句话的原创者惊竹娇也在今年出了书，三个月销量破了十万。 </t>
  </si>
  <si>
    <t xml:space="preserve">；《春不晚》是惊竹娇创作的散文随笔集。春不晚寓意美好的青春时光怎么都不算晚。作为一位正当少年的00后作者，惊竹娇记录了他后疫情时代的生活状态，其中有对故乡风物的怀念，对自然美景的感触，对人情世故的慨叹，有他的过往回忆，也有每一个小我的生活体悟。惊竹娇在本书中延续了他敏感细腻、富有形象感的文字特点，以及意气风发的少年感与浪漫。生活需要诗意，需要一双捉住平凡细节的眼睛，金句制造机惊竹娇的文字便具有穿透电子屏幕摄人心魄的魔力。 </t>
  </si>
  <si>
    <t xml:space="preserve">；你一句春不晚，我就到了真江南。 </t>
  </si>
  <si>
    <t xml:space="preserve">；花开堪折直须折，莫待无花空折枝 ；人人尽说江南好，游人只合江南老 </t>
  </si>
  <si>
    <t>青春</t>
  </si>
  <si>
    <t>B64BC068-39CD-4CAD-B858-B3D8BE148A18</t>
  </si>
  <si>
    <t>【二次提报】周国平十年合作</t>
  </si>
  <si>
    <t xml:space="preserve">二次提周国平的十年合作项目计划，本次加上了合作的意向书单共计30本（详情请拉到提案最后的“原始文稿”部分）。周老师已经同意我们“500万预付合作10年”的策划想法，下一步就差提供书单。书单的筛选逻辑是综合开卷销量（市场）、豆瓣评分（口碑）、内容质量三方面表现。还请各位评委多多提宝贵意见。 </t>
  </si>
  <si>
    <t xml:space="preserve">；周国平的散文除了文学性和审美性外，他的句子表达准确，深刻而又中肯，善于在散文中思考一些普世性问题，对文化的诸多问题进行追问和探讨；周国平作为中国研究尼采的著名学者，他把深奥的道理用平易浅显的语言融入到清新的笔调之中，以文学的形式探讨哲学。他的努力促成了一代又一代热爱尼采的青年与尼采展开灵魂对话。身处时代洪流下，人们不断升高自己的精神追求，每一代青年人都能从他的文章中找寻和获取生活真谛。周国平作为一个哲学家，同时也是执着于散文写作的大家，一直不断追问人生哲理以及持续深刻理解哲学，他的作品势必会在世纪中留下鲜艳的一笔。 </t>
  </si>
  <si>
    <t xml:space="preserve">；每一代青年人的指路明灯 </t>
  </si>
  <si>
    <t xml:space="preserve">；没有哲学，所有科学都是肤浅的。——弗兰西斯 · 培根 ； </t>
  </si>
  <si>
    <t>&lt;p&gt;&lt;strong&gt;【总结：周的赛道优势散杂文&amp;gt;哲学&amp;gt;少儿】&lt;/strong&gt;&lt;/p&gt;&lt;p&gt;周国平的版权在开卷的赛道分类为散杂文，社科/哲学，少儿。&lt;/p&gt;&lt;p&gt;2022年中国散杂文的赛道码洋6.2亿，周国平散文码洋为1661万。&lt;/p&gt;&lt;p&gt;2022年哲学赛道码洋为7.1亿，周国平哲学码洋为1325万&lt;/p&gt;&lt;p&gt;2022年少儿赛道码洋为50亿，周国平少儿码洋为124万&lt;/p&gt;&lt;p&gt;&amp;nbsp;&lt;/p&gt;</t>
  </si>
  <si>
    <t>19B6489F-3F51-4E87-A3D6-C223FEF5C87A</t>
  </si>
  <si>
    <t>共病絮语</t>
  </si>
  <si>
    <t xml:space="preserve">一位非常喜欢刘绍华的朋友的推荐。先前没有细读过她的书，但见过几篇采访对谈以及线下活动的摘录，与项飙等人类学者有些许不同，许多观点来自她称之为“医疗人类学”的角度，长期关注病菌、疾病的污名化和病人的社会性体验，读来更“温柔”。了解这本新书后，觉得它的素材实在非常独特——研究医疗人类学的学者，与母亲同时患病，而写法又不同于她过往的学术类作品，既有学者的深度，又非常好读和私人，对大众很友好。得知本周还有一次报价机会，遂提报。 </t>
  </si>
  <si>
    <t xml:space="preserve">；本书是台湾人类学家刘绍华所著的一本随笔。2018年7月，作者母亲被确诊为轻度阿尔兹海默症，其本人则被确诊为淋巴癌一期，母女接连罹患重病让其身心和家庭都遭遇重创，生活陷入混乱和苦累。但同时，患病和康复的旅程，也为母女两人的关系和信念带来改变。作者详细记录下了这一段与疾病相伴的故事，同时也将自己作为医疗人类学者的观察和思考注入其中，使得本书不同于一般随笔集，既能看到至深至诚的亲情，也能看到冷静而深刻的思考，以及关切所有患病者生活境遇的视野格局。这是一本真实、流畅、优美的病后随笔，也是一份以真实体验为基础的人类学笔记。经由疾病的重塑，重新体会生命的风景。 </t>
  </si>
  <si>
    <t xml:space="preserve">；与母亲共同患病，我们才开始发现彼此； </t>
  </si>
  <si>
    <t xml:space="preserve">；沉舟侧畔千帆过，病树前头万木春。——刘禹锡 ；没有人是一座孤岛。——约翰·邓恩 ；———— ；原书名：《病非如此：一位人类学家的母女共病絮语》 </t>
  </si>
  <si>
    <t>随笔,阿尔兹海默</t>
  </si>
  <si>
    <t>人类学-阿尔兹海默症-亲情</t>
  </si>
  <si>
    <t>&lt;p&gt;中国散杂文一直是一个巨大的赛道，无论史铁生等传统作家，还是卢思浩等走励志温暖向的年轻作者，在各个年龄层的用户中都有较直接的需求。&lt;/p&gt;</t>
  </si>
  <si>
    <t>32A4A872-7979-4461-972E-A9E4B62C0D2F</t>
  </si>
  <si>
    <t>在悬崖的边缘坐下来</t>
  </si>
  <si>
    <t xml:space="preserve">作家出版社持有史铁生的《我二十一岁那年》和《一种谜语的几种简单猜法》这两本书的版权。经过评估，双方认为史铁生的作品具有再次策划的价值，因此决定展开合作。 提到史铁生，我们会想到什么？地坛、一个坐轮椅的守门员、作家，以及始终缺点运气的人生。他的人生原本很顺遂，但后来，一切都发生了变化。他曾经怨过、恨过，但最终选择接受残缺和磨难，他的苦难史里蕴含着对生命的热爱。 中国著名哲学家、美学家邓晓芒曾评价道："史铁生完成了许多身体正常的人都做不到的事，他对于人的命运和现实生活的冲突，没有停留在表面进行思考，而是去拷问存在的意义。" </t>
  </si>
  <si>
    <t xml:space="preserve">；本书收录史铁生各个阶段的经典散文，记录了他面对苦难的全部心理历程。跟随史铁生一起重新面对人生苦难，从中汲取勇气与力量，走出人生困境。史铁生二十岁时失去双腿，从此永远不能站起来。他的母亲在他成名前夕猝然离世。后来又患上尿毒症，每周需要透析维持生命。二十岁时，他曾不能接受命运开的这场玩笑，但最终他说：“大劫大难之后人不该失去锐气，不该失去热度，你镇定了但仍在燃烧，你平稳了却更加浩荡。” ；有一年，他给余华写信，在信的结尾他写道：“我是这个世界上最幸运的人。” ；他从不畏惧苦难，对世界充满了爱，始终在用生命歌唱，用文字创造生命奇迹。 </t>
  </si>
  <si>
    <t xml:space="preserve">；就让我在这悬崖的边缘坐下来，唱支歌给你听。 </t>
  </si>
  <si>
    <t xml:space="preserve">；向死而生 ；世界以痛吻我，我却报之以歌 ；我要扼住命运的咽喉，它妄想使我屈服，这绝对办不到。 </t>
  </si>
  <si>
    <t>&lt;p&gt;这本书属于散文类别。名家的散文作品一直备受读者追捧，能够给读者带来一定的生活启发。可以看到，史铁生的作品销量一直都很好，如果史铁生活到现在，应该和余华是灿烂的文学双星。&lt;/p&gt;&lt;p&gt;&amp;nbsp;&lt;/p&gt;</t>
  </si>
  <si>
    <t>666A253F-F7E3-4A7A-969F-9A3E67AE066F</t>
  </si>
  <si>
    <t>去有花的地方</t>
  </si>
  <si>
    <t xml:space="preserve">年初疫情政策放开，《在菜场，在人间》的作者陈慧跟我说，不想再写重复的人和事，想走出常年混迹的小镇菜场，到远方看看。她打算跟着一对养蜂夫妻，从浙江出发一路北上，跟着蜜蜂去追花。 4月初，陈慧正式出发。途中，她白天替养蜂人做饭取水，打打下手，夜里抽空在一台二手电脑上进行写作，至今已近五个月。随着归期将至，创作也接近尾声。 在新书中，陈慧的文字一如既往的自然可亲，坦诚不做作，其中对养蜂人的生活、沿途经历的描写生动有趣，处处洋溢着生命力，读者将对养蜂人这个即将消亡的古老职业有新的理解，也将对生命的浪漫和自由有更多的思考和想象。 </t>
  </si>
  <si>
    <t xml:space="preserve">；本书是一部非虚构散文集，是菜场女作家陈慧的最新作品，这一次她走出菜场，跟随一对养蜂夫妇千里北上，以亲历者的身份记录了养蜂人的辛苦与甜蜜。从慈溪出发，辗转浙江、江苏、山东、辽宁四省，历时近五个月，行两千多里。这是养蜂人这个古老行业最后的余晖——随着农药的滥用、植被的破坏、年轻人的嫌弃，这个辛苦薄利的行业终将消失。然而，花每年还会再开，逐渐老去的养蜂人每年还会再来。花田里不止有寂寞和风雨，还有大自然的广阔与灵魂的自由。陈慧用这本小书为养蜂人的生存做了一次见证——人生就像养蜂，只要不放弃寻找，就一定会有花，会有甜蜜和希望。 </t>
  </si>
  <si>
    <t xml:space="preserve">；生活虽苦，有花的地方，就有甜蜜和希望。 </t>
  </si>
  <si>
    <t xml:space="preserve">；世界不只有眼前的苟且，还有诗与远方 </t>
  </si>
  <si>
    <t>散文随笔</t>
  </si>
  <si>
    <t>&lt;p style="text-align:justify;"&gt;中国散杂文的赛道比较稳定，除了民国那批作家的经典作品，当代写作者的热门畅销作品也不少，尤其是能和当下人生活相关、呼应时代需求的作品，如蔡崇达、冯唐、李娟、梁永安、故园风雨前、陈年喜，我们公司的作者就有不少。&lt;/p&gt;</t>
  </si>
  <si>
    <t>3F288E24-F168-4FCE-8DF7-2997807904C0</t>
  </si>
  <si>
    <t>浪漫得要死，狂得要命</t>
  </si>
  <si>
    <t xml:space="preserve">戴建业老师不仅学问做得好，更是一位优秀的散文家。他对待文字很认真，散文写得妙趣横生、逻辑清晰、风格鲜明，受到不少专业读书人的好评。 戴老师两本散文前作《我的个天》《你听懂了没有》销量都很好，总发货超30万。 本书是戴老师的最新随笔集，主要讨论中国古典诗词与诗人的浪漫风采。 “浪漫得要死，狂得要命”是戴老师粉丝总结的口头禅之一（注：粉丝总结了“戴老师口头禅三部曲”：我的个天；你听懂了没有；浪漫得要死，狂得要命）。我们想沿用前两本书的书名，将本书作为“口头禅三部曲”的收官之作。 </t>
  </si>
  <si>
    <t xml:space="preserve">；这是戴建业最新的随笔集，也是其“口头禅三部曲”的收官之作。“写的比讲的更有趣”的戴老师，带你领略古人“浪漫得要死，狂得要命”的诗酒人生： ；如何读懂《古诗十九首》？它展现了直面爱欲的坦荡，因此历经千年仍叫人惊心动魄。如何做一个合格的古典诗歌读者？辨文体、知音韵，重要的是“读出自己的味道”。如何像古代诗人一样伟大？既要自信也要坚定，天才如李白也是勤奋努力的人。收录最新随笔15+篇。用300页轻巧体量，聊聊中国古代诗人的浪漫疏狂。“真的浪漫得要死，狂得要命！” </t>
  </si>
  <si>
    <t xml:space="preserve">；戴老师带你领略古人“浪漫得要死，狂得要命”的诗酒人生。 </t>
  </si>
  <si>
    <t xml:space="preserve">；1、腹有诗书气自华。——北宋文学家苏轼 ；2、不恨古人吾不见，恨古人不见吾狂耳。——南宋词人辛弃疾 ；3、爱是人生的本性，就像太阳要放射光芒。——英国诗人特拉赫恩 </t>
  </si>
  <si>
    <t>&lt;p&gt;散文的盘子不小。在开卷榜单中浏览“中国散杂文”类别，可以看到榜单前5位的月销在1万以上，最高累销超过130万。&lt;/p&gt;&lt;figure class="image"&gt;&lt;img src="http://file.guomai.cc/editor/1689580756806cbd7fe8f5gf9f.png"&gt;&lt;/figure&gt;&lt;p&gt;&amp;nbsp;&lt;/p&gt;&lt;p&gt;&lt;strong&gt;市面上的散文主要分为三类——&lt;/strong&gt;&lt;/p&gt;&lt;p&gt;&amp;nbsp;&lt;/p&gt;&lt;p&gt;第一类是经典散文家写的作品，如&lt;strong&gt;史铁生、汪曾祺、杨绛&lt;/strong&gt;，文本经典，学生购买较多。&lt;/p&gt;&lt;figure class="image"&gt;&lt;img src="http://file.guomai.cc/editor/1689580773774e1gga78000b9c.png"&gt;&lt;/figure&gt;&lt;p&gt;&amp;nbsp;&lt;/p&gt;&lt;p&gt;第二类是当代作家写的作品，如&lt;strong&gt;蔡崇达、卢思浩、胡辛束&lt;/strong&gt;，靠优秀的内文材质破圈。&lt;/p&gt;&lt;figure class="image"&gt;&lt;img src="http://file.guomai.cc/editor/1689580782381ch8g894fd4e55.png"&gt;&lt;/figure&gt;&lt;p&gt;&amp;nbsp;&lt;/p&gt;&lt;p&gt;第三类是名人跨界写随笔，如&lt;strong&gt;梁永安、俞敏洪、戴建业&lt;/strong&gt;，靠作者流量推动粉丝购买。&lt;/p&gt;&lt;figure class="image"&gt;&lt;img src="http://file.guomai.cc/editor/1689580807226da332ce502e28.png"&gt;&lt;/figure&gt;</t>
  </si>
  <si>
    <t>D07545A3-5CC0-4FDE-9942-D4138E051194</t>
  </si>
  <si>
    <t>哄哄自己</t>
  </si>
  <si>
    <t xml:space="preserve">你就那么看着我，我就这样看着你。 你想把我撸了串，我会把你记心里。 明日就是新年，与猫相对无言。 心中一直在想，来年怎么挣钱。 姑娘们进行了二次传播，我也有非常强烈的传播意愿。那一瞬间，我觉得老树有出版价值。 接着扒： 天色将晚， 抱鱼上床。 世间破事， 去他个娘。 天清气朗，御风而翔。 先去玩会儿，后天再忙。 土豆已经发芽，不能炒菜下饭。那有什么要紧？可以当作花看。 有时特恨一人，就想把他干掉。过后重新想起，自己真是可笑。 天太热，诸事不想干。西瓜汽水冰淇淋，树荫空调芭蕉扇，还是老出汗。 小虎已长大，松下独徘徊。 情报很准确，专等武松来。 </t>
  </si>
  <si>
    <t xml:space="preserve">；君子求诸己，小人求诸人。——《论语》 ；认识你自己。——苏格拉底 ；一切由心而发，皆因我而来。往里走，安顿好自己，比什么都重要。 </t>
  </si>
  <si>
    <t>文学/人文/散杂文</t>
  </si>
  <si>
    <t>文学/诗歌/散杂文/成人绘本</t>
  </si>
  <si>
    <t>&lt;p&gt;文学大类，短诗、散杂文配合绘画艺术作品&lt;/p&gt;&lt;p&gt;诗画逗趣、治愈，图文结合&lt;/p&gt;&lt;p&gt;可切文学入口，展开成人绘本方向，主打治愈风&lt;/p&gt;&lt;p&gt;因《等一朵花开》《人间小满》等一系列同类型治愈书的强势表现&lt;/p&gt;&lt;p&gt;再加上果麦在这一领域的成熟操作经验以及当下人们的普遍压力、焦虑状态&lt;/p&gt;&lt;p&gt;我们有理由相信《哄哄自己》在这一赛道能取得合格成绩&lt;/p&gt;&lt;p&gt;&amp;nbsp;&lt;/p&gt;&lt;p&gt;图例供参考：&lt;/p&gt;&lt;figure class="image"&gt;&lt;img src="http://file.guomai.cc/editor/1701253146220c1899a2h670d9.png"&gt;&lt;/figure&gt;&lt;p&gt;&amp;nbsp;&lt;/p&gt;&lt;figure class="image"&gt;&lt;img src="http://file.guomai.cc/editor/170125319416935h067fe0f11f.png"&gt;&lt;/figure&gt;</t>
  </si>
  <si>
    <t>C2663475-C73D-43F1-BD4B-4A1356E8167C</t>
  </si>
  <si>
    <t>我听见群山在叹息</t>
  </si>
  <si>
    <t xml:space="preserve">组长分享了一篇文章《阿卓》，写一个生来就携带艾滋病毒的彝族少女的故事，字里行间流露着纯粹的美、残酷和悲伤，非常动人。联系作者后发现，作者本人是个来自四川凉山的彝族姑娘，从北京硕士毕业后，回到家乡的偏远村庄做了一名驻村干部，工作之余用文字记录当地人的生活。人极美，文字极好。 作者计划采写18个真实故事，做一本以命运为主题的书（目前已完成3篇）。我们评估后认为，这些故事的主角虽是彝族人，但呈现的是平凡人真实的一生，个个包含了命运的无奈和与命运抗争的倔强，映射出当下无数普通人在命运里左突右冲的影子。材质新鲜，感情动人，价值普世，值得一做。 </t>
  </si>
  <si>
    <t xml:space="preserve">；本书是一本非虚构故事集，是年轻的彝族写作者阿西阿呷的第一部作品，书中将收录她采写的18个平凡人的真实故事，呈现凉山这片美与悲伤并存的土地上人们真实的命运轨迹。其中有作者从相识相爱到生死相隔的父母，医院里两度痛失孩子的中年男人，生来就携带艾滋病毒的女孩阿卓，被迫成为巫师的年轻苏尼，选进足球学校却因偷窃梦碎的少年……命运一词贯穿全书。书中人物和大多数底层普通人一样，敬畏命运，顺从命运，反抗命运，很少能改变命运，当穷极所有想象和知识也无法解释眼前的困境，他们只好用命运安慰自己。“是命运啊。”他们说。一时间，群山叹息。 </t>
  </si>
  <si>
    <t xml:space="preserve">；非虚构版《活着》，大凉山版《命运》 </t>
  </si>
  <si>
    <t xml:space="preserve">；众生皆苦。每一个生命都渴望被看见。 </t>
  </si>
  <si>
    <t>&lt;p&gt;文学-中国散杂文&lt;/p&gt;</t>
  </si>
  <si>
    <t>68F10C17-E951-4E1D-B6F5-DF57E64EDAF8</t>
  </si>
  <si>
    <t>杨妞花复仇记</t>
  </si>
  <si>
    <t xml:space="preserve">12月6日贺老师转发给我一条热门微博，内容是讲述一个叫杨妞花的姑娘，5岁时（1995年 ）被拐卖，26年后亲手把当年拐卖自己的人贩送进监狱的故事。在这个故事里的姑娘，被博主描述为”思维清晰，表达有逻辑，陈述事实而不刻意煽情；有能力、有魄力、落落大方“的很”厉害“的人。 12月11日《人物》杂志推送了特稿《复仇的决心》，讲述的正是杨妞花的故事。有读者在下面留言：这才是真正的大女主。 12月12日我们在品牌部同事的帮助下，加上了杨妞花的微信，向她表达了合作的意愿。 </t>
  </si>
  <si>
    <t xml:space="preserve">；本书是贵州被拐26年事件当事人杨妞花所著的纪实随笔集。5岁时被拐卖，父母在壮年时郁郁而终，幸福的四口之家瞬时家破人亡。26年后她凭借小时候的记忆帮助警方抓到了拐卖11名儿童的人贩余华英。没有沉沦、没有自甘堕落成一个平庸的人，26年后她凭着勇敢真诚坚韧这些美好的品质，与拐卖自己的人贩对薄公堂，完成了对人间恶魔的复仇。还原这一路的艰难困苦，杨妞花的故事还将照亮更多人的回家之路。 </t>
  </si>
  <si>
    <t xml:space="preserve">；向恶龙复仇的勇者也可以是一位姑娘！ </t>
  </si>
  <si>
    <t xml:space="preserve">；家和万事兴 ；君子报仇十年不晚 ； </t>
  </si>
  <si>
    <t>365FCDB3-F2C5-4452-98D4-66D10413F103</t>
  </si>
  <si>
    <t>宁可一个人，也不将就</t>
  </si>
  <si>
    <t xml:space="preserve">她是当之无愧的香港爱情女王，是6000万的人爱情知己。她在抖音#张小娴话题下拥有7900万+的播放量。她懂男人，更懂女人。 她给男性算命的“四个法门”让广大网友都修成了“算命大师”。女性纷纷感慨男性心理等同于儿童心理，而男性则开始“相信算命”了。 （四个法门分别是：1.你命中注定有很多女人；2.你是一个很重感情的人；3.你不太计较金钱，对朋友慷慨大方；4.你现在做的事就是大材小用。） 在两性的世界里，女性显然更加劣势和敏感，我们如何拥有像张小娴一样看穿男性的能力，掌握爱情里的主动地位，又或者如何在感情中保持清醒独立、不做恋爱脑，“宁可一个人，也不将就”呢？张小娴的新书会给我们答案。 </t>
  </si>
  <si>
    <t xml:space="preserve">；这是香港中文女作家张小娴关于“爱情与孤独”的最新散文集。作者张小娴被香港传媒界称为“爱情女王”，她也是金庸心中最懂“爱情”的女作家，出版诸多关于“爱情”题材的作品，深受读者喜爱。本书以“女性在爱情中的不同处境”为角度，以细腻的笔触和具有强烈共情能力的文字，帮助女性建立独立的人格。在爱情中的女性要培养既爱他人更爱自己的能力；要在爱情中获得正向的反馈，成就更好的自己；在一段相处得不太顺利的感情中，要有及时止损的能力；我们可以悼念逝去的爱情与美好，但我们不能回头；失败的爱情也是我们人生重要的组成部分。 </t>
  </si>
  <si>
    <t xml:space="preserve">；当时，你以为这是失恋；后来，你明白这是聚散。 </t>
  </si>
  <si>
    <t xml:space="preserve">；“女性，有思想有心有灵魂，我受够了，人们说女人只适合谈情说爱。但是，我感觉太孤单了。”——《小妇人》 ；“关于爱情，你应该问张小娴。”——金庸 </t>
  </si>
  <si>
    <t>78F1FCAB-CBF6-49FE-9AE8-D2B2FBB54193</t>
  </si>
  <si>
    <t>复旦大学唐诗课</t>
  </si>
  <si>
    <t xml:space="preserve">月初的某天，我和谢金良教授（《周易》作者）在复旦一个咖啡厅聊天，查教授偶然路过，留了微信。 查屏球是复旦在世教授中研究唐代文学最杰出者，也是唯一一位主讲唐诗的先生，他的“唐诗通识课”讲了20余年，影响过几代复旦人。 两个星期后，我换了一身体面衣服去拜访他。 就在复旦光华楼一间办公室里，这位临将退休的老教授把他压箱底的书稿交给了一个陌生的编辑。 这份讲义是查教授数十年来研究唐诗、教授唐诗的积累和沉淀（从手迹看，近些年还在不断补充新的见解）。 学术严谨，语言活泼生动，从选篇到解析，都很符合现代审美。 </t>
  </si>
  <si>
    <t xml:space="preserve">；复旦大学查屏球教授“唐诗通识课”讲义。收录55位诗人共380首经典唐诗，选篇上完全脱离唐诗三百首窠臼，去教化，重美感，更讲究其文学性。版本学上，每首诗分别有详细的勘校和具体的刻本来源。每位诗人有人物简介，历史背景梳理，每首诗有题解、注释、简析、集评等。不仅是一部适合青少年的唐诗通识课，更是一部精选的唐诗鉴赏辞典。 </t>
  </si>
  <si>
    <t xml:space="preserve">；复旦中文系查屏球教授讲透经典唐诗 </t>
  </si>
  <si>
    <t xml:space="preserve">；唐诗 </t>
  </si>
  <si>
    <t>7|705|70502</t>
  </si>
  <si>
    <t>&lt;figure class="image"&gt;&lt;img src="http://file.guomai.cc/editor/1711020293675g9bdhfc168gbd.jpg"&gt;&lt;/figure&gt;&lt;p&gt;唐诗大赛道，不再赘述&lt;/p&gt;</t>
  </si>
  <si>
    <t>6793DA4B-F459-41F2-8B18-7566898D9B6C</t>
  </si>
  <si>
    <t>唐诗三百首（续约）</t>
  </si>
  <si>
    <t xml:space="preserve">陈引驰是果麦合作十年的老牌作者，复旦名师的身份让他在古典文学领域有较高的公信力，合作出版的《中小学必背古诗文208篇》等书在学生群体广受欢迎。不同于果麦其他版本的《唐诗三百首》，陈引驰版主推学生群体，图书在版权期内销售超过5万册，码洋贡献超过500万，鉴于维护作者友好合作关系，同时可与现有的《宋词三百首》继续组套营销销售。本次《唐诗三百首》到期，建议续约。 </t>
  </si>
  <si>
    <t xml:space="preserve">；本书由复旦大学中文系主任陈引驰教授精心编选，在清人蘅塘退士《唐诗三百首》经典选本的基础上进行全新修订，去芜取精，弥补缺漏，增补22首脍炙人口的经典诗作，一共收录307首唐诗，以“五言、七言”和“古诗、律诗、绝句、乐府”分类，理解诗歌类型的差异，一本书掌握最脍炙人口的诗篇。每首诗都附有字句注释和全文赏析，方便学生群体学习阅读。陈引驰教授以复旦大学中文系名师的身份在家长和学生群体中有良好的口碑形象，与果麦其他的唐诗版本有差异化，建议续约。 </t>
  </si>
  <si>
    <t xml:space="preserve">；复旦名师详解《唐诗三百首》，更适合当下学生阅读。 </t>
  </si>
  <si>
    <t xml:space="preserve">；凡一代有一代之文学：楚之骚、汉之赋、六代之骈语、唐之诗、宋之词、元之曲，皆所谓一代之文学，而后世莫能继焉者也。——王国维；我以为一切好诗，到唐代已被做完。——鲁迅； </t>
  </si>
  <si>
    <t>&lt;p style="text-align:justify;"&gt;唐诗是中国古典文学的瑰宝，是长久且宽广的赛道。&lt;/p&gt;</t>
  </si>
  <si>
    <t>EA019549-1552-491E-9D22-1688C14760F8</t>
  </si>
  <si>
    <t>毛泽东诗词赏读</t>
  </si>
  <si>
    <t xml:space="preserve">太白社反向合作选题。 毛泽东诗词及赏读，在开卷诗歌类目中独树一帜，尤其中州古籍版，月销超三万。太白社先后出过同类产品三种，近期月销依次是800、300、80册。我们合作产品为最新版即2015版，希望能突围而出，进入头部。 </t>
  </si>
  <si>
    <t xml:space="preserve">；毛泽东经典诗词注释、赏读，配大量手迹图片。收诗词69首，覆盖诗人青年至晚年各阶段代表作。注释精准、赏读精深，配伟人书法手迹；附毛泽东本人对诗词的讨论、修改过程，以及作者对主席书法作品的鉴赏。作为诗人，毛泽东不但独领风骚现代诗坛，即便与古代群星相比也可并立无愧。陈毅称他“诗词大国推盟主”，柳亚子评其词“才华美多娇，看千古词人共折腰”。因其深厚的古典文学修养，也因其南征北战开创伟业的生涯和气魄，他在创作中规圆矩方又横行无忌，意境广大开阔，也体现了他在伟大革命实践中的思考结晶。读毛泽东诗词，是理解和亲近伟人的路径，也是感受建党立国伟业之艰辛豪迈、体会中华文化之美的上佳选择。 </t>
  </si>
  <si>
    <t xml:space="preserve">；权威典藏毛泽东诗词赏读，经典全收录，附书法作品和创作史料 </t>
  </si>
  <si>
    <t xml:space="preserve">；诗词大国推盟主——陈毅 ；才华美多娇，看千古词人共折腰——柳亚子 ；诗以言志——《左传·襄公二十七年》 </t>
  </si>
  <si>
    <t>&lt;p&gt;开卷“诗歌”赛道中，第一名即中州古籍社的《毛泽东诗词》（上下册注音版）。尤其妙的是，前几名同类品并不是一路低价，比如头两名，定价分别高达63元、99元，说明了信仰之无价。太白社现版定价39.8元，印装过于朴素，我们有充裕的升级空间。&lt;/p&gt;</t>
  </si>
  <si>
    <t>AEBE96E0-3394-48E3-840F-1ECEECC5CD25</t>
  </si>
  <si>
    <t>日常课</t>
  </si>
  <si>
    <t xml:space="preserve">太白社选题。作者李元胜，人或许不大红，但诗很红。一首《我想和你虚度时光》，由程璧、莫西子诗谱曲并演唱，传播极广。新诗集收录了李元胜近几年未出版的新诗作，其中一些从未以任何形式发表过。 果麦擅做诗，李元胜有名篇，这本新作值得尝试。 </t>
  </si>
  <si>
    <t xml:space="preserve">；《我想和你虚度时光》词作者李元胜新诗作品集。集结了鲁迅文学奖得主李元胜近年作品120首，包括多首从未发表的新作。他的诗被数千博主、近百位影视歌星自发朗读，全网阅读量过亿。他的诗平衡了理智和情感，在日常里展现人类心灵的微妙闪烁，等着和读者的脑电波温和对撞。因为克制，也因为小小的、密集的脑波对撞，他的诗作、由他诗作改变的民谣，在近十年后的今天依然动人如初。大疫之后，时势依然艰难，我们都需要这样的电波按摩：“我想不出/比这更好的事情/新的春天来了/我还在，你也还在”。 </t>
  </si>
  <si>
    <t xml:space="preserve">；《我想和你虚度时光》词作者新诗精选，用日常打破庸常 </t>
  </si>
  <si>
    <t xml:space="preserve">；不学诗无以言——孔子 ；《诗》可以兴，可以观，可以群，可以怨。——孔子 ；手持烟火以谋生，心怀诗意以谋爱。——黄景仁 </t>
  </si>
  <si>
    <t>李元胜 我想和你虚度时光 程璧 莫西子诗 鲁迅文学奖</t>
  </si>
  <si>
    <t>&lt;p&gt;诗集是果麦擅长的领域；李元胜有广泛传播的名篇。&lt;/p&gt;</t>
  </si>
  <si>
    <t>6A9AAA89-04DE-47C5-A48F-7F3AB1289260</t>
  </si>
  <si>
    <t xml:space="preserve">“50系列”是公司优秀的产品线，誉总建议继续开发。 </t>
  </si>
  <si>
    <t xml:space="preserve">；《50：伟大的诗》是为文学爱好者编选的一本入门世界诗集。是果麦“50系列”丛书之一。本书分为中国篇和外国篇，中国篇收录50首中国古近现代诗，外国篇收录50首世界各国著名诗人的代表作。共100位诗人的100篇代表作，分别来自不同国家——中英法美俄德，爱尔兰、瑞典、圣卢西亚、波兰、墨西哥等，包含屈原、李杜、米沃什、聂鲁达、艾略特等家喻户晓的大家之作。入选篇目以诺贝尔文学奖得主和被文学教材定义为“伟大”的诗人代表作为主，兼收各时期、各流派代表人物的绝句佳作。读者通过一本书就能看遍世界诗歌的繁华和精髓，感受诗的魅力，培养文学兴趣。 </t>
  </si>
  <si>
    <t xml:space="preserve">；50个中国诗人，50个外国诗人，100首传世杰作 </t>
  </si>
  <si>
    <t xml:space="preserve">；诗人是世界的立法者，虽然无立法者的称号。 </t>
  </si>
  <si>
    <t>世界诗歌</t>
  </si>
  <si>
    <t>&lt;p&gt;开卷中属于：文学—戏剧/诗歌&lt;/p&gt;</t>
  </si>
  <si>
    <t>E3A337E1-98AF-4045-9CD3-6B4FE4D7878A</t>
  </si>
  <si>
    <t>我们站着不说话，就十分美好</t>
  </si>
  <si>
    <t xml:space="preserve">见作家社省老师，老师拿出得意编辑作品两种，其中包括顾城诗集《是树木游泳的力量》，表示乐于反向合作。我们看过，感到顾城诗作整体水平高，集子选得也不错，但从书名、装帧到相应的营销，都限制了它的受众。 在此提出另一种做法。 </t>
  </si>
  <si>
    <t xml:space="preserve">；《我们站着不说话，就十分美好》是顾城诗歌精选集。收顾城代表作两百余首，是阅读顾城诗、朦胧诗，乃至中国现代诗的入口。收录作者8岁到37岁作品，覆盖四个阶段：自然、文化、反文化、无我。顾城将他创造性的想象结成字句，风格纯净，意象童稚，充满哲思和触碰心灵角落的美学能量。包括大量直指人心的名句，如“黑夜给了我黑色的眼睛，我却用它来寻找光明”“我想在大地上画满窗子，让所有习惯黑暗的眼睛都习惯光明”“你看我时很远，你看云时很近”“为了避免结束，你避免了一切开始”等。顾城诗，唯美、惊艳，写孤独、爱，写整个时代和人类的境遇，都能一语入魂。当世界从各种角度评判顾城，顾城却能让我们照见自己的真实面目。 </t>
  </si>
  <si>
    <t xml:space="preserve">；顾城诗精选，写尽孤独与爱，照见我们每个人的心灵原貌 </t>
  </si>
  <si>
    <t xml:space="preserve">；“黑夜给了我黑色的眼睛，我却用它寻找光明” ；“你看我时很远，你看云时很近” ；“我们站着不说话，就十分美好” ；——顾城 ；“《诗》三百，一言以蔽之，曰：思无邪。” ；——《论语·为政》 </t>
  </si>
  <si>
    <t>顾城 诗歌 现代诗</t>
  </si>
  <si>
    <t>&lt;p&gt;中国现代诗集。赛道并不很大，第一名《毛泽东诗词》开卷月销20000册，第二名艾青诗选即陡降至不到8000册。但果麦诗歌线整体尚可，《海子的诗》开卷累计18W余册，至今月销在三千多；王计兵《我笨拙地爱着这个世界》上市半年，开卷已有3W+，月销600+。&lt;/p&gt;</t>
  </si>
  <si>
    <t>8DB485EA-3728-411F-8F66-AB229E584807</t>
  </si>
  <si>
    <t xml:space="preserve">《路边野餐》导演、诗人毕赣首部文字作品（大陆）。 毕赣：诗就是自己和自己喝酒，电影就是和大家喝酒。诗有完整结构但是很私人，要比较隐秘一些，我不负责给任何人解释我的诗。没有理解到的东西，我用作品抵达它。 且，是毕赣近些年创作且精挑细选的诗歌，并不是炒冷饭。 </t>
  </si>
  <si>
    <t xml:space="preserve">；一部诗集。著名导演、诗人毕赣的第一部诗集。毕赣的作品改变了某种规则，横空出世，风格独特，创意无限。他谁都不像，只像他自己。天才往往伴随着误解，如同贵州的潮湿梦境。毕赣的作品充满了诗意、梦境与秘密，而解读他的密码，就在字里行间与各个现实的空间中。一般人的作品是在解决问题，但毕赣是先提出问题，然后告诉你这些问题通通都不重要。毕赣的作品是在告诉读者，在另一个时空里，没有时间感，也无需告别。原来的归原来，往后的归往后。 </t>
  </si>
  <si>
    <t xml:space="preserve">；毕赣第一部诗集。把诗歌拍成电影，把电影写成诗。 </t>
  </si>
  <si>
    <t xml:space="preserve">；《尚书·舜曲》说：“诗言志，歌咏言。” ；《毛诗·大序》说：“诗者，志之所之也，在心为志，发言为诗，情动于中而形于言。” ；严羽《沧浪诗话》说：“诗者，吟咏情性也。” ；白居易《与元九书》说：“诗者，根情，苗言，华声，实义。” ；袁枚《随园诗话》说：“其言动心，其色夺目，其味适口，其音悦耳，便是好诗。” ；高尔基《论文学》说：“真正的诗，永远是心灵的诗，永远是灵魂的歌。” </t>
  </si>
  <si>
    <t>诗歌</t>
  </si>
  <si>
    <t>毕赣/诗歌</t>
  </si>
  <si>
    <t>&lt;p&gt;诗歌阅读是刚需，有庞大的阅读基数，是受到各界广泛关注的文学样式之一。关于诗人和诗歌的话题，特别容易被放大成为社会话题，稍不注意就会被炒作成为社会新闻，也是这种“刚需”的外在表现形式。至于我们经常感受到的读者对当下诗歌创作成果的过低评价，往往是人们潜意识中仍然认为“诗歌是文学桂冠上的明珠”后“恨铁不成钢”的情绪表达。&lt;/p&gt;&lt;p&gt;&amp;nbsp;&lt;/p&gt;&lt;p&gt;同样，诗人也是一个基数庞大的创作群体。各类文学体裁的创作者甚至是各类艺术门类的从业者中，都有关于诗歌创作的梦想。中国诗歌网有近50万注册诗人，每天收到诗歌投稿近3000首。中国诗歌网只是中国诗坛的冰山一角，真正写诗的人可能要远远超过这个人数。由于新诗创作打破了旧体诗包括押韵、平仄和对仗等形式上的要求，让诗歌创作的门槛大大降低，加上人们心中从未削减的诗意表达需求，给人一种“写诗的人比读诗的人多”的感觉。不管是从各种数据统计结果来看，还是从人们的感受中，庞大的诗歌创作群体的存在已经是不争的事实，以至于人们对“天才诗人”的呼唤、渴望前所未有的强烈。事实上，我们可以把那些不尽如人意的诗歌现象归结于对诗歌创作和阅读“正常状态”的暂时偏离，而不是诗歌本身出了什么问题。&lt;/p&gt;&lt;p&gt;&amp;nbsp;&lt;/p&gt;&lt;p&gt;毕赣是天才诗人。&lt;/p&gt;&lt;p&gt;果麦在诗歌赛道成绩显著，表现强势。&lt;/p&gt;&lt;p&gt;果麦出版毕赣诗集很有必要。&lt;/p&gt;&lt;figure class="image"&gt;&lt;img src="http://file.guomai.cc/editor/1693896635887a0603hc6g97c5.jpeg"&gt;&lt;/figure&gt;</t>
  </si>
  <si>
    <t>5CA6A25F-D67B-4AE4-87F1-E2CB1DFF856C</t>
  </si>
  <si>
    <t>写作是门手艺</t>
  </si>
  <si>
    <t xml:space="preserve">天下苦写作久矣。“翟天临知网事件”后，高等教育机构对于学术论文质量的监管趋严，然而高等教育从来要求学生“写”，却很少系统教学生“如何写”，独立写出合格毕业论文成了广大高校学生的困扰。除此之外，研究人员苦于论文写作和发表，还有公私部门的无数工作人员苦于准备报告、总结材料……出一本系统教人如何写作的书，对于学术界师生、文字工作者抑或都市白领都很有价值。 前段时间，作者联系我说想出《写作是门手艺》新版。查网络资料，发现本书初版口碑好、销量佳；阅读文本，觉得内容丰富扎实、写法通俗幽默、可读性与实用性兼备，各方面来看都不错，因而提报。   </t>
  </si>
  <si>
    <t xml:space="preserve">；《写作是门手艺》是清华教授刘军强为大学生量身定制的论文写作工具书。本书分为十辑、共二十九篇短小精悍的文章，从选题、遣词造句、结构、论证、讲故事、起标题、克服写作障碍等角度，分享写作常识与写作能力提升心得，帮助学生少走弯路。本书引用八十余部阅读材料与四十余部电影，并与丰富的具体生活场景相结合；以浅白幽默的语言、夹叙夹议的写法，向读者系统传授论文写作要点，可读性与实用性兼备。本书涵盖的内容并不局限于学术论文，而是延展到广义上的议论文写作，更涉及常识的普及、眼界的开拓、品味的提升与思维的操练。读者反馈，“本书读来外行不觉深、内行不觉浅”，不仅适用于大学生与研究者，也适合文字工作者乃至日常用文字工作沟通的白领阅读。读者评论；1. 应该给每个大一新生发一本。2. 作为大学第一篇作业就写哭了人，这本书来得太晚了。3. 是能让读者一直翻页的书，真实达到了外行不觉得深，内行不觉得浅。4. 这是一本无论自学还是教学都会颇有益处的书，它不但符合中文语境（这类书很多都是译著）而且语言十分通俗流畅。5. 要写好论文，除了勤思多写之外，掌握一些门道，掌握一些手艺，那么阻力和困难会减少很多。读完之后，一个很大的触动就是，如果我大一时能读到这样的著作，可能会少走一些弯路。大学写作课和教材很多，精心打磨、为学生量身设计、不断完善的却很少。这本《写作是门手艺》可以说是一部具有“工匠精神”的大学教书匠的现身说法。（初版责编） ；6. 有人读了几年大学还不知道论文是什么。我一直想帮他们找到一本解决这个问题的中文书，省得我每学期初讲一遍、学期末又总结一遍。这本书回答了这个问题，我省心了。适合人文社科论文写作初学者，易读易操作。（高校教师） </t>
  </si>
  <si>
    <t xml:space="preserve">；从写作文到写论文，是人人必经的思维成人礼 ；为中国大学生量身定制的写作入门书，助你少走弯路 </t>
  </si>
  <si>
    <t xml:space="preserve">；好的文章如同窗户玻璃。——乔治·奥威尔 ；文采来自思想，而非辞藻。——巴尔扎克 ；理论是灰色的，生活之树常青。——《浮士德》 </t>
  </si>
  <si>
    <t>7|706</t>
  </si>
  <si>
    <t>论文 写作 语言文字</t>
  </si>
  <si>
    <t>&lt;p&gt;本书赛道属于语言-汉语综合类。因为系统里没有合适的分类，暂放在文学-文学创作一栏。&lt;/p&gt;&lt;p&gt;这一赛道大多是语言文字类工具书或教学用书，门类较杂，各有其受众，如中职教育、公文写作、粤语、普通话考试等。头部作品数据在20万+。&lt;/p&gt;&lt;p&gt;&lt;img src="https://download.erp.booooks.com/richText/20240626/20240626150536510.png" alt="" data-href="" style=""/&gt;&lt;/p&gt;</t>
  </si>
  <si>
    <t>GM380</t>
  </si>
  <si>
    <t>王宇昕</t>
  </si>
  <si>
    <t>9283981F-735F-4C69-B3DE-FF3769A352AB</t>
  </si>
  <si>
    <t>戴建业作品集（续约）</t>
  </si>
  <si>
    <t xml:space="preserve">戴建业老师是我们的王牌作者之一，讲得好、写得好、卖得好，得之可得天下。  戴老师在果麦的书共12种，累计发货近百万册。  今年，戴老师有9本书即将到期，故提报续约。  作者口碑热度俱佳，作品 稳定长销，值得长期运营。  加上戴老师今年有新书上市，也能够再次带动套装销量。  【本次续约书目】  1，《精读老子》  2，《精读世说新语》  3，《澄明之境：陶渊明新论》  4，《诗囚：孟郊论稿》  5，《两宋诗词简史》  6，《六朝文学史》  7，《文本阐释的内与外》  8，《论中国古代的知识分类与典籍分类》  9，《你听懂了没有》  注：“戴建业作品集”为十卷本虚拟套，其中《我的个天》尚未到期，故本次不提报。  </t>
  </si>
  <si>
    <t xml:space="preserve">；戴建业教授三十年来撰写的普及作品、学术专著、社会随笔。《精读老子》：逐篇精讲，读懂《老子》。《精读世说新语》：分主题讲解《世说新语》。《澄明之境：陶渊明新论》：对话知己陶渊明。《诗囚：孟郊论稿》：走近孟郊其人其诗。《两宋诗词简史》：盘点两宋272首诗词。《六朝文学史》：论以陶渊明为首的六朝文学。《文本阐释的内与外》：论庄子、李白、陶渊明的文学魅力。《论中国古代的知识分类与典籍分类》：讲解古代知识传承的方式。《你听懂了没有》：随笔集，谈人生、说爱情、论社会。品味机智迷人的表达，感受真率洒脱的风范。 </t>
  </si>
  <si>
    <t xml:space="preserve">；戴建业教授作品集，品味机智的表达，感受洒脱的风范。 </t>
  </si>
  <si>
    <t xml:space="preserve">；腹有诗书气自华。——北宋文学家苏轼； </t>
  </si>
  <si>
    <t>7|707</t>
  </si>
  <si>
    <t>&lt;p&gt;&lt;span style="font-family: 宋体;"&gt;1，开卷-文学-文学理论及研究。&lt;/span&gt;&lt;/p&gt;&lt;p&gt;&lt;span style="font-family: 宋体;"&gt;文学鉴赏盘子不小，头部品以诗词鉴赏为主，最高月销9000+，累销90w+。&lt;/span&gt;&lt;/p&gt;&lt;p&gt;&lt;img src="https://download.erp.booooks.com/richText/20240514/20240514143724612.png" alt="" data-href="" style=""/&gt;&lt;/p&gt;&lt;p&gt;&lt;span style="font-family: 宋体;"&gt;2，开卷-文学-中国散杂文&lt;/span&gt;&lt;/p&gt;&lt;p&gt;&lt;span style="font-family: 宋体;"&gt;散文赛道盘子很大，头部品月销达20w，累销100w+。&lt;/span&gt;&lt;/p&gt;&lt;p&gt;&lt;img src="https://download.erp.booooks.com/richText/20240514/20240514143731882.png" alt="" data-href="" style=""/&gt;&lt;span style="font-family: 宋体;"&gt; &lt;/span&gt;&lt;/p&gt;&lt;p&gt;&lt;br&gt;&lt;/p&gt;</t>
  </si>
  <si>
    <t>9034A9EF-52EC-40E2-99BF-CCF5AA2ACFDE</t>
  </si>
  <si>
    <t>180伟大的中国诗词</t>
  </si>
  <si>
    <t xml:space="preserve">这是李蕾老师讲诗词系列的最后一块拼版，从公元前11世纪的“诗经”，到19世纪的龚自珍，系统讲述这横跨3000年中国文学史的180首中国最经典诗词。 </t>
  </si>
  <si>
    <t xml:space="preserve">；这是一部极简版的“中国古诗词鉴赏辞典”。内容转化自樊登APP明星栏目“李蕾讲经典”中，诗词系列的课程讲稿。全书精选历朝中国经典诗词加以梳理、讲解，从诗经至清代龚自珍，50余位伟大诗人，180首经典作品。从古体诗、乐府诗，到新体诗，到词、曲，跨越3000年中国文学史。通过这本书，读者不仅系统了解到中国历史上最伟大的诗词作者及其经典作品，一窥中国诗词全貌，同时也系统了解中国诗词发展的全历程。跟着李蕾老师，轻松地系统学习中国经典古诗词。 </t>
  </si>
  <si>
    <t xml:space="preserve">；从诗经到龚自珍，跟着李蕾老师赏鉴中国历代经典诗词。 </t>
  </si>
  <si>
    <t xml:space="preserve">；中国是诗歌的国度 ；中国历代最伟大的诗人，及其经典作品 ；中国古诗词鉴赏全集 </t>
  </si>
  <si>
    <t>&lt;p&gt;赛道参考上个选题&lt;/p&gt;</t>
  </si>
  <si>
    <t>71503D0D-1518-4E5B-BED1-30D60E8B4109</t>
  </si>
  <si>
    <t xml:space="preserve">何楚涵博士在视频号讲中国人文艺术的内容很受欢迎，她是一位集专业背景、个人特色和初始流量于一身的内容创作者： 1）专业过硬：90后美女学霸，中国传媒大学艺术学博士，主要研究方向是艺术美学、文艺理论、中国古典诗词等。现为河北大学艺术学院艺术理论系教师。 2）风格鲜明：讲述生动活泼，网感强，善于从年轻人的视角提炼中国文化中的精神内涵，并归结出被大众认可的情绪价值。 3）初始流量：何老师在2023年初的寒假期间开始录制短视频，主讲传统文化与艺术通识，6个月时间在全网吸引400万粉丝，带货能力强。 </t>
  </si>
  <si>
    <t xml:space="preserve">；这是一本人文修养通识书，21篇诗词，21种人生。作者是中国传媒大学艺术史博士何楚涵。这本书文史并重，选择21位具有代表性的古代诗人，以他们的代表作为切口，讲述21种人生故事与生活态度。作为一名90后大学老师，作者从更年轻的视角讲述文化大家的生平故事，解读中国文学、历史和哲学，并从中归结出当下年轻人需要的情绪价值与处世智慧。本书既是中国文人小传，也是文化修养入门读本，不仅传递了文史知识，还提炼出不同方面的人生智慧，帮助读者增加知识储备，提升人文修养。 </t>
  </si>
  <si>
    <t xml:space="preserve">；打通文史哲，让处世哲学通俗易懂，让中国文化妙趣横生！ </t>
  </si>
  <si>
    <t xml:space="preserve">；手持烟火以谋生，心怀诗意以谋爱。——黄景仁 ；腹有诗书气自华。——苏轼 </t>
  </si>
  <si>
    <t>人文历史</t>
  </si>
  <si>
    <t>&lt;p&gt;开卷赛道：文艺/文学/文学理论及研究&lt;/p&gt;&lt;p&gt;&amp;nbsp;&lt;/p&gt;</t>
  </si>
  <si>
    <t>E5B188DB-F5EB-4491-8AC6-B55F51572290</t>
  </si>
  <si>
    <t>斗罗大陆十五周年珍藏版设定集</t>
  </si>
  <si>
    <t xml:space="preserve">本选题是二次提报。因首次提报时，内容基本形态直到周婧现场口述我们才得以知晓，最终得分也以微弱落差遗憾没有通过，考虑到该IP的大盘可支撑一定的用户量，本提案对已知内容和营销方案进一步厘清，并和推荐人周婧协商可适当压低版税率，故再次提报。但囿于版权方保密条款依然无法提供原始文稿部分，只能作为期货判断。 </t>
  </si>
  <si>
    <t xml:space="preserve">；这是一本基于“斗罗大陆”全系列内容的世界观指南。由果麦团队与腾讯斗罗大陆IP研发中心共同创作。本书以文字搭配插图的形式对 “斗罗大陆” 世界观进行全面且权威的呈现，图文视觉比约为3:7，文字部分约15万字。《斗罗大陆》原著小说讲述了唐门贵族唐三历经千辛万苦修炼武魂成为顶尖强者的故事，以独特的斗罗大陆为背景，营造出一个奇幻而完整的世界观。本书从时空架构、人物、武器等方面对斗罗体系做出全方位梳理，图文内容都将作为官方后续IP开发的标准和指导。作为官方首部全系列设定集，本书为粉丝和读者理解斗罗大陆提供了权威指南；作为十五周年纪念，也具有极高的情怀与收藏价值。 </t>
  </si>
  <si>
    <t xml:space="preserve">；“斗罗大陆”十五周年珍藏纪念，官方首部全系列设定集 </t>
  </si>
  <si>
    <t xml:space="preserve">；我命由我不由天 </t>
  </si>
  <si>
    <t>&lt;p&gt;本书属于&lt;strong&gt;超级IP的周边出版物&lt;/strong&gt;，这一赛道的优势在于：&lt;/p&gt;&lt;p&gt;1. 已有垂直受众，具备初始流量&lt;/p&gt;&lt;p&gt;2. 具有多元产品矩阵，能在不同领域间相互引流&lt;/p&gt;&lt;p&gt;3. 高码洋&lt;/p&gt;&lt;p&gt;&amp;nbsp;&lt;/p&gt;&lt;p&gt;斗罗IP概况请详见作者分析，本书还有一个优势，即腾讯官方的支持，目前腾讯作为斗罗的独家版权方，对这一IP有全局布置和长期开发计划，后续线上线下都有辅助曝光的机会，而且如能拿下这本做出成绩，有望撬动旗下其他IP的出版项目。&lt;/p&gt;</t>
  </si>
  <si>
    <t>028B6385-FC52-409F-987D-C4D2CFF474A8</t>
  </si>
  <si>
    <t>极简中国文学史</t>
  </si>
  <si>
    <t xml:space="preserve">出版社反向。 这本书2018年出版过，数据一般，此次为增订再版。 那时候骆玉明还没像今天这样在短视频平台走红，但早在2004年，骆玉明在复旦的文学课就一座难求。王安忆在复旦也听骆玉明的课，她说：“每次听都要抢位子，地上都坐满了人。一个学期的课程，我基本不落下。” 想说的是两点：一是内容有价值，二是受欢迎。 现在正是再版的好时机。 </t>
  </si>
  <si>
    <t xml:space="preserve">；复旦大学文学系骆玉明教授一座难求的中国古典文学课！ ；本书以人间诗意、锦绣文章、剧坛春秋、小说天地四个部分，带领读者探略中国古典文学之美。从诗经、楚辞、汉乐府到唐诗宋词，从史记春秋、诸子百家到明清小品，从元曲杂剧、志怪传奇到白话小说，横跨两千五百年的时空，体会不同的人生境遇，回归诗意的精神世界。------------------------ ；这本只有200页出头的小书非常轻盈，只讲重点，不是制式文论，骆玉明的文章神采飞扬，可以当作美文品读。 </t>
  </si>
  <si>
    <t xml:space="preserve">；原来中国文学这么美！ </t>
  </si>
  <si>
    <t xml:space="preserve">；不学诗，无以言 ；熟读唐诗三百首，不会吟诗也会吟 ； </t>
  </si>
  <si>
    <t>文学理论 古典文学</t>
  </si>
  <si>
    <t>中国文学 古典文学 文学史</t>
  </si>
  <si>
    <t>&lt;p&gt;名家文学评论、文学史类的作品不少，像这几年卖得不错的朱自清的《经典常谈》就是同类，还有我们过去出版的叶嘉莹、陈引驰，以及将要出版的吴小如等古典文学论集。这些书大多以作品品读为主，文章的形式比较单一，而骆玉明的文学评论的特点是轻松好读，他当成散文来写，时不时有尖锐通透的点评，跟《经典常谈》比较相似，亲近读者。放在这堆书里，骆玉明的作品还是很有特色的。&lt;/p&gt;&lt;p&gt;文学理论及研究是一个相当庞大的赛道，不仅名家名作爆款多，新人新作也有很大潜力。这个赛道在周期性、稳定性、数据分布等多个方面都有明显优势。&lt;/p&gt;</t>
  </si>
  <si>
    <t>D6BD4D63-4939-49BD-9775-A1728FC2B0A7</t>
  </si>
  <si>
    <t>她控诉</t>
  </si>
  <si>
    <t xml:space="preserve">一位女性在遭遇性侵后，还要经受多少创伤？  大部分女性在被强奸后，都选择不报警，甚至保持沉默。而那些勇敢出示自己的痛苦，为自己发声的女性，大概率也会受到来自司法体系、公众媒体、社会舆论等多方的二次伤害。  在#MeToo时代，女性被鼓励勇敢站出来诉说痛苦遭遇的同时，男性也陷入“被诬告”的恐慌中。她控诉，他辩护。真相到底如何？“疑罪从无”的法律原则是否适用于性侵案件？女性到底要如何做才能证明自己被强奸？  </t>
  </si>
  <si>
    <t xml:space="preserve">；这是一个悬疑故事，作者是德国知名作家、金牌刑事律师费迪南德·冯·席拉赫。一位知名的电视台女主持人，声称自己被强奸。指控对象是一位成功的企业家，也是她此前的出轨对象。据其证词，起初双方自愿的性行为，在中途变成了强奸。在刑事审判中，她控诉，他辩护，证词与证词对立，陷入极具冲突的两难选择。一个婚内出轨、刚经历“断崖式分手”，并在审问中保持绝对冷静的女人，她的指控真的可信吗？这场强奸指控究竟是确有其事，还是来自她的报复呢？； </t>
  </si>
  <si>
    <t xml:space="preserve">；一个女人要冲破多少障碍，才能让伤害她的男人付出代价？； </t>
  </si>
  <si>
    <t xml:space="preserve">；1、公平，正义。2、Yes Means Yes：肯定性同意（对性活动肯定的、有意识的、自愿的同意。没有抵抗不代表同意，沉默不代表同意。在性活动的整个过程中都必须得到同意，并且同意可以在任何时候撤销）。3、没有真相，只有阐释。 </t>
  </si>
  <si>
    <t>性侵 强奸 性同意制度 悬疑</t>
  </si>
  <si>
    <t>7|708|70801</t>
  </si>
  <si>
    <t>悬疑</t>
  </si>
  <si>
    <t>&lt;p&gt;&lt;span style="font-family: 宋体;"&gt;1、悬疑文学赛道极大，外版书部分可参考下表：&lt;/span&gt;&lt;/p&gt;&lt;p&gt;&lt;img src="https://download.erp.booooks.com/richText/20240605/20240605154208381.png" alt="" data-href="" style=""/&gt;&lt;/p&gt;&lt;p&gt;&lt;span style="font-family: 宋体;"&gt;2、“强奸”“性侵”等话题天然有着大流量，讨论度极高：&lt;/span&gt;&lt;/p&gt;&lt;p&gt;&lt;img src="https://download.erp.booooks.com/richText/20240605/20240605154351088.png" alt="" data-href="" style="width: 781.00px;height: 400.91px;"/&gt;&lt;/p&gt;&lt;p&gt;&lt;img src="https://download.erp.booooks.com/richText/20240605/20240605154402584.png" alt="" data-href="" style="width: 787.00px;height: 461.41px;"/&gt;&lt;/p&gt;&lt;p&gt;&lt;img src="https://download.erp.booooks.com/richText/20240605/20240605154413704.png" alt="" data-href="" style="width: 786.00px;height: 404.88px;"/&gt;&lt;/p&gt;</t>
  </si>
  <si>
    <t>F9330301-6120-4A72-A168-EF04795BCDFE</t>
  </si>
  <si>
    <t>“安德的游戏”三部曲（续约）</t>
  </si>
  <si>
    <t xml:space="preserve">经典科幻系列“安德的游戏”三部曲续约评估，版权合同将于今年年底到期。本书于2016年上市，三部曲发货总量近百万，是稳固的常销品，业内口碑优异。本书版权由高谈授权，并非直接与权利方签约，利润空间受到压榨，且高谈中途违反和权利方的约定重复授权，2021年非法推出了由译林出版的面向少儿的新版，造成不正当竞争影响了果麦版的销售。本次续约的目标是直接和权利方签约，完全持有安德系列的版权，并在新版权期内对原有内容进行优化和迭代，适当抬高定价，扩大收益。  </t>
  </si>
  <si>
    <t xml:space="preserve">；本书是美国作家奥森·斯科特·卡德撰写的科幻小说三部曲。《安德的游戏》讲述人类因为外星虫族的入侵几近灭绝，年仅六岁的男孩安德被选到战斗学校接受训练，他战胜无数考验，在一次“游戏训练”中消灭虫族，为人类迎来重生。《死者代言人》是《安德的游戏》的续集，讲述与虫族的决战结束三千年后发生的外星种族危机。《安德的影子》是《安德的游戏》的平行故事，以安德的好友豆子为主角，从另一角度重新发现被忽略的细节和被隐瞒的阴谋。本书曾获雨果奖、星云奖和轨迹奖三料肯定，是经典的太空科幻作品，主要探讨了人类命运和宇宙中其他文明的可能性，还有少年在极限困境下如何成长。 </t>
  </si>
  <si>
    <t xml:space="preserve">；末日临近，人类的希望是一个六岁的孩子！；科幻小说史上的三冠之作； </t>
  </si>
  <si>
    <t>7|709|70901</t>
  </si>
  <si>
    <t>科幻</t>
  </si>
  <si>
    <t>&lt;p&gt;&lt;br&gt;&lt;/p&gt;</t>
  </si>
  <si>
    <t>00B89846-F2CC-4F6B-B31A-F75D8D67C058</t>
  </si>
  <si>
    <t>女大佬</t>
  </si>
  <si>
    <t xml:space="preserve">贾玲2024电影《转念花开》（暂名，又名《光明之战》）原著小说《女大佬》（暂名）。 两年前，作者慢三跟我说万达（影业）获得“反传销英雄”王玉玲的授权，正在以IP形式开发电影、剧集、小说，他负责深度采访原型人物并创作长篇小说。当时据说贾玲准备对标《我不是药神》拍成具有社会影响力的现实主义题材电影。由于内容敏感，电影也没定，作品题材虽好，但出于保守没有合作。 春节档《热辣滚烫》热映，贾玲在接受央视采访时透露2024年会上新电影《转念花开》，“已经拍了一部分”。我查了备案，贾玲导演并主演，张小斐、杨紫等参演，《药神》《李焕英》两部电影团队合作，正是这部聚焦传销题材的作品，于是春节期间联系了作者，想重启合作。 人物报道：反传销先锋：脱身女老板的救赎：https://www.sohu.com/a/300452274_102079 </t>
  </si>
  <si>
    <t xml:space="preserve">；贾玲2024反传电影《转念花开》原著小说。根据真实事件改编，反传销英雄王玉玲，甘肃天水人，原生家庭贫困，高中休学，开过饭店、小卖部、广告公司，凭着高情商成了当地官场活动家。“出人头地”是她早年的人生信条，即使嫁了人、生了孩子，也想着赚大钱，所以最终中了传销圈套，人生滑入深渊。传销让她一无所有，家庭没了，自己的钱被骗了还连累其他被她带进传销的亲朋好友。坐了四年牢的王玉玲终于等来救赎的机会，她成了业内精英级别的反传师，跟警方配合，捣毁大型传销组织，解救大量被困人员，成了反传英雄。传销进入中国三十年，反映中国改革开放后三十余年的社会缩影，具有时代意义。 </t>
  </si>
  <si>
    <t xml:space="preserve">；反传英雄王玉玲，重新夺回被偷走的人生！ </t>
  </si>
  <si>
    <t xml:space="preserve">；1、传销是牢笼，入门人变虫；传销发财是场梦，一旦陷入家财空 ；2、人生致富千条路，莫走传销诈骗路 ； </t>
  </si>
  <si>
    <t>犯罪 传销 现实</t>
  </si>
  <si>
    <t>&lt;p&gt;近年，具有社会影响力的现实主义题材电影颇受欢迎，《转念花开》对标的是医药题材《我不是药神》，在这个过程中，去年又火了一部电信诈骗题材《孤注一掷》，从这些案例来看，《转念花开》作为一部聚焦传销内幕的作品，极有可能成为下一个热点。&lt;/p&gt;&lt;p&gt;出版方面，犯罪类影视作品原著去年比较受关注的是《狂飙》，这条赛道比较特殊，可借鉴意义不大，还是以最接近的推理悬疑小说为主，其中也有不少影视改编作品。&lt;/p&gt;</t>
  </si>
  <si>
    <t>A23B7E12-1D3D-47FE-995A-7407A16C6447</t>
  </si>
  <si>
    <t>机器人大师【续约】</t>
  </si>
  <si>
    <t xml:space="preserve">波兰科幻小说集《机器人大师》续约评估。版权合同于2023年6月18日到期，已在进行续约流程。 本书于2021年4月上市，总篇幅超500页，定价98元，表现依然不俗，开卷累计数据16799，迄今已加印4次。本书豆瓣评分高达9分，具有良好口碑，预计可稳定销售，续约风险低。计划做更多营销推广。 </t>
  </si>
  <si>
    <t xml:space="preserve">；本书是波兰作家斯坦尼斯瓦夫·莱姆的科幻小说集，收录20个爆笑哲理脑洞短篇，以机器人发明家特鲁勒和克拉帕乌丘斯为主角，讲述他们依靠各种古怪的发明拯救不同星球的经历。本书是波兰科幻泰斗莱姆的代表作之一，故事创意独特，思辨深刻，横跨科学、文学和哲学三大领域，收获全球读者高口碑赞誉。本书是作者百年诞辰纪念版，原版首次完整引进，由上外波兰语专家翻译，收录25幅插画，搭配膜银卡材质金属感外封，入选波兰2021莱姆年百大海外版本。 </t>
  </si>
  <si>
    <t xml:space="preserve">；豆瓣评分9.0，波兰科幻泰斗莱姆高口碑代表作 </t>
  </si>
  <si>
    <t>&lt;p&gt;科幻（科幻短篇集）&lt;/p&gt;</t>
  </si>
  <si>
    <t>709FA24E-B5D2-4235-9036-CF62EC2ADCFF</t>
  </si>
  <si>
    <t>边境哨站（全两册）</t>
  </si>
  <si>
    <t xml:space="preserve">本书是《地铁》作者最新作，从拿到稿子到提报纠结了3年。 放弃的理由很多，比如科幻赛道的狭窄总盘和畸形的头部效应，但最终决定提报，一是《地铁》于我而言始终是一个特殊品，对它的个人感情远超其他；二是《地铁》确实在同类品中表现超预期，开卷2021年外国幻想小说新书榜第4位，截至目前累计约发货6.4万套，合20万册。另外，改编游戏《地铁：离去》正式突破1000万套；VR游戏新作《地铁：觉醒》年内上市，游戏正作第四部也即将公开。 在《地铁》完结后，本书作为同作者同类型同题材的“精神续作”，可与现有用户连接，商业上是有可能的。基于此，最终提报。 </t>
  </si>
  <si>
    <t xml:space="preserve">；本书是俄罗斯作家德米特里· 格鲁霍夫斯基的反乌托邦废土幻想小说。末日后俄罗斯支离破碎，雅罗斯拉夫尔前哨基地成为幸存者的堡垒。哨站被一条充满毒雾的河流与外界隔绝，从来没有人从河对岸过来。随着一队哥萨克部队的到来，少年叶戈尔和女孩米歇尔渐渐发现了外界的秘密，与此同时，一种名为“恶魔祷告”、经由语言传播的传染病蔓延开来，哨站受到疯狂的感染者的袭击，米歇尔和叶戈尔艰难求生。下册则从哥萨克军官尤里的视角出发，从莫斯科政府的视角，讲述了这场瘟疫的来源与个体命运的挣扎。与欧美科幻不同，小说对人性、苦难、阴谋、权力进行了剖析，在黑暗猎奇的情节下，显露着俄国传统文学的特色。 </t>
  </si>
  <si>
    <t xml:space="preserve">；《地铁》三部曲精神续作，纯正俄式风格废土科幻 </t>
  </si>
  <si>
    <t xml:space="preserve">；战斗即和平、自由即奴役、无知即力量。——乔治·奥威尔 </t>
  </si>
  <si>
    <t>科幻,末日</t>
  </si>
  <si>
    <t>D83F7626-7644-449A-ACB9-6177EF7F152B</t>
  </si>
  <si>
    <t>失乐园</t>
  </si>
  <si>
    <t xml:space="preserve">青岛出版社持有几乎所有渡边淳一中文授权。热销品包括《钝感力》和《失乐园》《复乐园》《欲乐园》等。但其编辑认为渡边市场表现可更上层楼，包括一些滞销品，也有再发掘之价值。我们也这样认为，因此双方拟合作重做渡边，先从一两种开始。 </t>
  </si>
  <si>
    <t xml:space="preserve">；一部探讨婚姻内外关系和爱情本质的都市情感小说。日本“国民作家”渡边淳一小说代表作。本书一经问世，即引发日本社会热议，“失乐园”在日本已成婚外情代称。婚姻是先到先得，奈何爱情往往姗姗来迟。一位职场失意的人夫，一位身陷无爱婚姻的人妇，他们相遇在各自婚姻的中点，识别并爱上彼此形骸与生命的本真。他们沉湎于爱情和激情，在伦理压力下苟且偷欢又欲罢不能，终于将爱情定格在幸福的颠峰。在《失乐园》中，性只是外衣，爱才是根本，作者用悲悯的笔触，为男女心中难以实现的隐秘欲情，提供了一个出口、一个想象空间。一部充分体现日本物哀美学的文学杰作，一部让林少华“晚节不保”的激情译作。 </t>
  </si>
  <si>
    <t xml:space="preserve">；当婚姻从爱情乐园变成道德枷锁，我们如何宣泄隐秘情思？ </t>
  </si>
  <si>
    <t xml:space="preserve">；“食色性也”——《孟子·告子上》 ；“一场游戏一场梦”——王杰（实为作词者王文清） ；“使欲望升华，才能防止欲望泛滥”——尼采 ；“情不知所起，一往而深”——《牡丹亭》 </t>
  </si>
  <si>
    <t>渡边淳一 林少华 情色 伦理 日本文学</t>
  </si>
  <si>
    <t>情色 婚外恋 日本</t>
  </si>
  <si>
    <t>&lt;p&gt;外国都市情感小说&lt;/p&gt;</t>
  </si>
  <si>
    <t>10F2E2E8-0BE4-40EE-B32B-7FB38CB58AC0</t>
  </si>
  <si>
    <t>安德的游戏（新版）</t>
  </si>
  <si>
    <t xml:space="preserve">“安德的游戏”系列是和“银河帝国”系列齐名的经典科幻作品，2016年推出的果麦版“安德的游戏三部曲”不仅是销量最高的版本，还获得了极好的口碑，可见我们已经握紧了安德这块大蛋糕。 我们希望将这种势头长期保持下去，计划利用新书带老书、新版迭代旧版的方法，推出全新的安德系列。在新书带老书方面，完整的“安德正传”中的三本新书已在制作中。而在新版迭代旧版方面，我们希望强化《安德的游戏》单本的销售数字，推出40周年纪念版，增加作者的导读和两篇额外内容，也顺便提高定价，增加旧版的利润空间。 </t>
  </si>
  <si>
    <t xml:space="preserve">；本书是美国作家奥森·斯科特·卡德撰写的科幻小说。故事讲述人类因为外星虫族的入侵几近灭绝，年仅六岁的男孩安德被选到战斗学校接受训练，他战胜无数考验，在一次“游戏训练”中消灭虫族，为人类迎来重生。本书荣获雨果奖和星云奖，是原典级别的太空科幻作品，也是网游小说的鼻祖，主要探讨了人类命运和宇宙中其他文明的可能性，还有少年在极限困境下如何成长。本书是四十周年纪念版，译文全面修订，新增5万字独家内容，装帧和赠品设计也在旧版基础上进行迭代，为读者打造一部升级版的科幻经典。 </t>
  </si>
  <si>
    <t xml:space="preserve">；迫在眉睫的地球防卫战，人类的希望是一个六岁的孩子！ </t>
  </si>
  <si>
    <t xml:space="preserve">；◆逆境总是有的，人生就是进击。——冯定 ；◆所谓成长恰恰就是这么回事，就是人们同孤独抗争、受伤、失落、失去却又要活下去。——村上春树 ；◆个人的生命需求和周遭环境产生最激烈的冲突，必须经历最严厉的挑战，才能找到迈向前方的路。——赫尔曼·黑塞 </t>
  </si>
  <si>
    <t>2CF44E30-81AF-4E17-B2BA-DC2533127E62</t>
  </si>
  <si>
    <t>呐喊（漫画版）</t>
  </si>
  <si>
    <t xml:space="preserve">《呐喊（漫画版）》是二次提报的选题，这本书是和学习漫画研究社合作项目，他们提供内容，果麦进行出版。已经和他们沟通过，署名方式改为果麦编绘。 根据上次选题会评委们的意见，进行了如下修改： 主要调整的内容为： 1、选篇从原来的6篇改为8篇，和中学教材选入篇目基本一致。 2、修改书名，从《狂人日记：漫画鲁迅作品集》改为《呐喊（漫画版）》。 3、修改画面分镜，减少中近景，增加大场景，减少比较夸张与不适的画面。 4、修改署名方式，由学习漫画研究社编绘改为果麦编绘。 </t>
  </si>
  <si>
    <t xml:space="preserve">；《呐喊（漫画版）》是为青少年、青年群体创作的鲁迅经典漫画故事集。本书除了将部分动作描写用画面代替外，其余文字和对话完全遵循原文，以漫画的形式展现出文字本身的孤寂与热望。本书是从《呐喊》中选择《狂人日记》《孔乙己》《故乡》《药》《社戏》《风波》《祝福》《呐喊》自序8篇文章进行漫画创作。这8篇和中学教材选入篇目基本一致。漫画将当时的社会环境、人物生存状态以非常直接且具有冲击力的画面形式展现在用户面前。在碎片化阅读的时代里，让青少年能亲近鲁迅的文字，保持对自我的反省、对人性的洞察。《呐喊》自序和《祝福》两篇正在补画，其余部分已基本完成，可以快速进入出版流程。 </t>
  </si>
  <si>
    <t xml:space="preserve">；每个少年都需要“呐喊”，永远保持清醒和独立！ </t>
  </si>
  <si>
    <t xml:space="preserve">；中国现代作家叶圣陶曾评价鲁迅：“与其说鲁迅先生的精神不死，不如说鲁迅先生的精神正在发芽滋长，播散到大众的心里。” ；主要从事鲁迅研究的北大中文系教授钱理群曾说：“我们今天在现实生活中遇到新的问题，总能够回到鲁迅那里，会有意想不到的新的发现，成为新的思考与创造的起点。” </t>
  </si>
  <si>
    <t>图像小说,鲁迅</t>
  </si>
  <si>
    <t>7|709|70902</t>
  </si>
  <si>
    <t>鲁迅/漫画/呐喊</t>
  </si>
  <si>
    <t>&lt;p&gt;《呐喊（漫画版）》占据鲁迅和漫画两个赛道。&lt;/p&gt;&lt;p&gt;这本书因为有画面去呈现人物动态，所以去掉了原文中部分动作描写，其余文字部分完全依照原文。&lt;/p&gt;&lt;p&gt;在有图像的同时也保留了文学性，所以在漫画这个大赛道中，可以将其细化到图像小说这个分类中。&lt;/p&gt;</t>
  </si>
  <si>
    <t>78F87985-F2C1-403A-B695-D7D67C2A8B90</t>
  </si>
  <si>
    <t>杀死一只知更鸟【续约】</t>
  </si>
  <si>
    <t xml:space="preserve">杀死一只知更鸟（图像小说）续约评估。合同将在 2024 年 1 月 1 日到期。 上市 3 年半，累计发货 10w 册，销量稳定，以 99 不低的定价，平均年销 2w+，周销下限通常在 200+。2023 年因为不可抗因素换社而断货半年多。 预计可持续稳定长销，续约风险低。另考虑或可开发平装本，扩大价格覆盖区域。 </t>
  </si>
  <si>
    <t xml:space="preserve">；本书是当代经典成长教育小说《杀死一只知更鸟》的官方图像小说版本。小说作者哈珀·李写了这一部作品便封笔，作品出版后获奖无数。这个经典的故事关乎善良与正义，也关乎家庭教育。故事的主角是刚上小学的小女孩斯考特，小说讲述了她和比她大四岁的哥哥在两个暑假里发生的事，他们跟随律师父亲一起被卷入了一桩案件，并在法庭上目睹了正直的父亲的败诉，这让他们一时无法接受，却在父亲的言传身教之下，因此收获了伴随一生的滋养与力量。它是被翻译语种最多的文学作品之一，图像小说版本忠实原著改编，更加沉浸，轻松易读。 </t>
  </si>
  <si>
    <t xml:space="preserve">；有一样东西不能从众，那就是人的良心。 </t>
  </si>
  <si>
    <t>&lt;p&gt;图像小说是近年来兴起的细分赛道，尤其是经典作品图像化的产品越来越多。&lt;/p&gt;</t>
  </si>
  <si>
    <t>25EF71F7-5702-4400-842D-AE2528D44EC9</t>
  </si>
  <si>
    <t>老妓抄</t>
  </si>
  <si>
    <t xml:space="preserve">“年华加深了我的悲伤，也成就了我生命的辉煌。” 冈本作为女性作家，也许并没有像川端那样感受到“死亡是唯一的静美”，她笔下的人物充满了生命力，充满了一种即使在哀伤中也不放弃的绚烂的生气” 在芥川龙之介心中，冈本加乃子是“最优秀聪明的”女性。在川端康成笔下，她是“丰富而深奥的女人”。在豆瓣网友的心里，冈本加乃子的文字有着鲜明的个性和生猛的文学气息。   《老妓抄》短篇集的小说成文于1936-1939年间，从女性的视角，写就了女性作为独立个体而非父权社会附属品的情感、念想、丰饶的精神世界。即使近100年后的今天读来依然惊叹无比。 “别怀目的，别做算计， 压上一切，扔出手中的骰子， 找回打不死的重生的自己。”  目前简体中文版有3个版本，想读数累计超过4万。   </t>
  </si>
  <si>
    <t xml:space="preserve">；这是一本冈本加乃子的短篇小说集。这些故事发生在年老的艺妓与相当发明家的维修工之间（《老妓抄》），在年轻的寿司店服务生与老年绅士之间（《寿司》），在女性画家与男性研究者之间（《东海道五十三次》），以及料理店老板娘与雕金手艺人之间（《家灵》）……冈本加乃子用细腻的笔触刻画出了不同性别、不同年龄、不同阶层在同样的夹缝处境中，表现出来不同的生命力。全书从冈本加乃子的短篇小说中精选9篇作品，word字数约12万。 </t>
  </si>
  <si>
    <t xml:space="preserve">；女性主义先锋作家代表作，找回打不死的、重生的自己 </t>
  </si>
  <si>
    <t xml:space="preserve">；唯有活着才会有绽放花朵的可能 ；生活以痛吻我，我却报之以歌 ； </t>
  </si>
  <si>
    <t>7|709|70903</t>
  </si>
  <si>
    <t>&lt;p&gt;文艺—小说—外国当代小说&lt;/p&gt;</t>
  </si>
  <si>
    <t>D1BE0CEA-5847-48CF-98AF-889BB657A795</t>
  </si>
  <si>
    <t>星运里的错</t>
  </si>
  <si>
    <t xml:space="preserve">3年前去信询问本书版权情况，3年后代理才回复邮件，告知我这本令我心心念念的书版权已经开放。 多年前看完同名电影，又连夜看完小说，感慨于当我们还在拍《小时代》这样的青春电影时，他们竟然在探讨青春与遗忘、死亡这样深刻的话题。 这是一本美国经典的青少年小说，出版后在《纽约时报》畅销书榜单上蝉联78周，全球销量超过2300万册（摘自维基百科），goodreads上超过500万人评分，17万条书评，200万人想读；中文版豆瓣8.5分，3500人想读；同名电影豆瓣10万人评价，超过92%的爱情片。 如果美国的十大young adult fiction有哪些，那么一定包括它。   *本书在goodreads上的young adult book排名仅次于《饥饿游戏》。  </t>
  </si>
  <si>
    <t xml:space="preserve">；《星运里的错》是一本美国经典青少年小说，出版于2012年，销量超过2300万。作者是约翰·格林。讲述了患有甲状腺癌的少女海臻，遇上了患有骨肉瘤的少年奥古斯塔斯，两人濒临死亡却相爱的故事。尽管题材沉痛，但作者使用幽默风趣的笔法，不刻意抒情、张显深邃，在平实中表现少男少女的珍爱。这部小说在美国被定义为青少年小说，但它书写了爱情、青春与遗忘、死亡的交织，深刻又荡气回肠。本书在goodreads上有超过500万人评分，17万条书评，200万人想读；在豆瓣有8.5分，3600想读。我知道我们注定在劫难逃，总有一天归于尘土，太阳会吞噬地球，但我还是爱上了你。 </t>
  </si>
  <si>
    <t xml:space="preserve">；我知道我们注定在劫难逃，总有一天归于尘土，太阳会吞噬地球，但我还是爱上了你。 </t>
  </si>
  <si>
    <t xml:space="preserve">；誓词：直到死亡将我们分离。 </t>
  </si>
  <si>
    <t>&lt;p&gt;外国文学&lt;/p&gt;&lt;p&gt;&lt;br&gt;&lt;/p&gt;&lt;h2&gt;故事情节力学结构：&lt;/h2&gt;&lt;h3&gt;起因&lt;/h3&gt;&lt;p&gt;患有甲状腺癌的十六岁少女海蓁，在一次癌症互助小组上认识了患有骨癌的英俊少年奥古斯塔斯，肉骨瘤导致他失去了右腿。他阳光幽默，积极乐观，并不被自己的癌症吓倒，在两人的相处中，奥古斯塔斯帮助海蓁走出了因患癌的消沉。&lt;/p&gt;&lt;h2&gt;经过&lt;/h2&gt;&lt;p&gt;海蓁很喜欢一本小说《无比美妙的痛苦》，因为主人公安娜和自己有着相同的经历——患有血癌。但是，这本书没有写完，海蓁非常想知道安娜的结局，但她只知道作者范·豪腾离开美国移居荷南。&lt;/p&gt;&lt;p&gt;奥古斯塔斯得知此事，联系上了作者范·豪腾的助手李德薇，并恳请她联系范·豪腾告知自己小说的结局。李德薇告知他们需要来到阿姆斯特丹，当面由范·豪腾告知他们。&lt;/p&gt;&lt;p&gt;为了实现海蓁的愿望，奥古斯塔斯使用了自己“神灯基金会”的钱（一个帮助癌症患者实现愿望的基金会），和海蓁一家来到了阿姆斯特丹。但令两个少男少女没想到的是，范·豪腾成了一个酒鬼，因为小说是以她的女儿为原型写作，而他女儿去世使得他意志消沉，终日买醉。范·豪腾对两人态度恶劣，并说这本小说让自己作呕，没有结局，这令海蓁痛苦万分，认为自己热爱的事物瞬间崩倾。&lt;/p&gt;&lt;p&gt;李德薇本想帮助两位少年，却不想弄成这样，她立即辞去助手一职，带着他们来到了安妮·弗兰克（《安妮日记》作者）故居。两人被安妮的经历所感动，相互亲吻。&lt;/p&gt;&lt;p&gt;从荷南回国后，奥古斯塔斯病情恶化，他邀请海蓁参加自己的葬礼，并向或活着的他致以悼词。因为他们都认为，葬礼是给活人办的。&lt;/p&gt;&lt;h2&gt;结局&lt;/h2&gt;&lt;p&gt;奥古斯塔斯去世了，海蓁痛苦万分。后来她知道，奥古斯塔斯去世前给范·豪腾写了一封信，他在信中称赞海蓁的美丽，表明他对海蓁的爱。他说：在这个世上你无法选择受不受伤害，但你可以选择谁来伤害你。我对我的选择很满意，希望她也满意自己的选择。&lt;/p&gt;&lt;p&gt;海蓁很满意自己的选择。&lt;/p&gt;&lt;p&gt;&lt;br&gt;&lt;/p&gt;&lt;h2&gt;书名来源&lt;/h2&gt;&lt;p&gt;出自莎士比亚《凯撒大帝》第一幕第二景卡西乌斯的台词：“亲爱的布鲁塔斯，人们可支配自己的命运，若我们受制于人，那错不在命运，而在我们自己！”（The fault, dear Brutus, is not in our stars, but in ourselves, that we are underlings.）&lt;/p&gt;&lt;p&gt;书名反其道而行之，因为那就是命运之错，癌症不是他们自己可选择的。&lt;/p&gt;</t>
  </si>
  <si>
    <t>04F6F21B-22F1-4879-AEC5-8C4AFD536097</t>
  </si>
  <si>
    <t>阿甘正传（双语版）</t>
  </si>
  <si>
    <t xml:space="preserve">华章同人（重庆出版集团北京公司）反向合作选题二次提报。 《阿甘正传》现有两个版本：精装简中版，平装双语版。 简中版2014年至今，销售逾50万册。 双语版2018年6月至今，销售45000套，年销7500套。 华章同意果麦更换译文。拟邀资深译者赵文伟翻译。 同名电影高居豆瓣电影总榜TOP3。 2015年4月20日，俞敏洪在演讲时说： “我特别喜欢《阿甘正传》里的阿甘，我这个人不算太聪明，其实马云也不算太聪明，否则我们两个人不会高考考三年。《阿甘正传》里有一句话我特别喜欢：我知道我不够聪明，但是我知道爱在什么地方。” 英文原著在Goodreads、豆瓣读书上评分很高。 </t>
  </si>
  <si>
    <t xml:space="preserve">；本书是奥斯卡经典电影《阿甘正传》小说原著双语版。故事讲述了主人公阿甘轰轰烈烈的传奇一生。阿甘是常人眼中的弱智，但他天性善良单纯，加上天赋异禀，使他先后成为大学橄榄球明星、越战英雄、世界级乒乓球运动员、摔跤选手、国际象棋大师和商业大亨。《阿甘正传》通过阿甘的眼睛，展现了世态的复杂和庸俗，以及人性真诚的可贵。 </t>
  </si>
  <si>
    <t xml:space="preserve">；我不够聪明，但我知道爱在什么地方，任正非马云推荐 </t>
  </si>
  <si>
    <t xml:space="preserve">；大智若愚 </t>
  </si>
  <si>
    <t>&lt;p&gt;外国当代小说的常销榜单中，有57个产品的月销超过1000，其中排名第1的是《百年孤独》，第57名是《斯通纳》，《阿甘正传》位列50名，月销1131.&lt;/p&gt;&lt;figure class="image"&gt;&lt;img src="http://file.guomai.cc/editor/17150618414552f2h82d712922c.png"&gt;&lt;/figure&gt;&lt;figure class="image"&gt;&lt;img src="http://file.guomai.cc/editor/1715061848002fdf3892a4fe0d.png"&gt;&lt;/figure&gt;</t>
  </si>
  <si>
    <t>CA605D26-8BB7-4930-BD60-627AC63E01D6</t>
  </si>
  <si>
    <t>抓落叶【续约】</t>
  </si>
  <si>
    <t xml:space="preserve">《抓落叶》2025年1月即将到期，此书自今年3月1日重新上市至今已经累积加印到8.8万册，日销500-1000册之间，并且多平台自来水涌现，是一部潜力爆款。为了防止版权到期前出现竞价导致成本飙升，我们决定提前跟权利方提出续约。 </t>
  </si>
  <si>
    <t xml:space="preserve">；这是一个科幻设定下的心理治愈小说，作者是汤米·巴特勒。本书通过描述主角艾略特的一生，展现了一个敏感讨好的人不断受伤，在朋友的帮助下抵御自杀的念头，最终走完一生的故事。本书有三条故事线，一条是艾略特的真实故事，一条是有寓言性质的“之前”或“之后”的事，还有一条是有科幻性质的“在未来”。作者通过这些故事与读者一起思考生活和幸福的意义。本书适合每个敏感的、讨好的、不快乐的人。 </t>
  </si>
  <si>
    <t xml:space="preserve">；快乐不应该是人生唯一的意义 ；不快乐，真的也没关系 </t>
  </si>
  <si>
    <t xml:space="preserve">；《解忧杂货店》 </t>
  </si>
  <si>
    <t>赵思婷</t>
  </si>
  <si>
    <t>&lt;p&gt;”外国一般当代小说“这个赛道的特点就是卖得好很难，但是一旦卖得好就很容易长期畅销，代表作比如《杀死一只知更鸟》《橘子不是唯一的水果》。&lt;/p&gt;&lt;p&gt;&amp;nbsp;&lt;/p&gt;</t>
  </si>
  <si>
    <t>532B4C1E-FA9E-42C0-83C3-162F9E24DAC6</t>
  </si>
  <si>
    <t>海浪</t>
  </si>
  <si>
    <t xml:space="preserve">伍尔夫是20世纪现代主义与女性主义的先驱，是20世纪最伟大的作家之一。在女性主义文学的热潮下，伍尔夫的作品越来越多地受到读者的关注，有很大的开发潜质；在当下这个充满不确定、自我被现实不断挤压的时空环境下，伍尔夫的文学世界恰好也在传递着一种理念：不依赖于外部世界，不靠物的堆砌，仅靠内心世界，我依然可以证明“我”存在。 《海浪》被誉为伍尔夫的“巅峰之作”，意识流小说的伟大代表作，在豆瓣有9.1的高分。它区别于常规的小说，书中人物高强度的轮流自白被认为晦涩难懂，但随着读者人生经验积累，感知能力的提高，最终会和书中的人物心灵交汇。 伍尔夫小说作品的阅读顺序也非常重要，理想的阅读顺序（推荐读本）是：奥兰多-达洛维夫人-到灯塔去-海浪。本书也可以使”果麦-伍尔夫小说系列”更加完整。 因此提报本书。   </t>
  </si>
  <si>
    <t xml:space="preserve">；《海浪》是伍尔夫创作力鼎盛时期的作品，意识流小说的代表作，在现代文学的殿堂中占据重要地位。《海浪》由9个章节构成，每个章节前都有一段引子以及6位主人公的独白。（他们分别是伯纳德、苏珊、奈维尔、珍妮、路易斯和罗达。）；每个引子都是一篇精致的散文诗，以太阳和海浪的涨落与变迁对应生命的兴衰沉浮；跟在每段引子后面的是6个人物在不同的人生阶段的瞬间内心独白，有他们对自我与生命的意识，对时间，对成长经历的回顾。太阳和海浪的状态也对应着6位主人公不同的人生阶段，从童年，少年，青春，到中年，老年，最后关于死亡。这部诗一般的实验作品没有严格意义上的故事，更像是一部由9个乐章构建而成的音乐作品。作家瞥见了念头与念头之间的间隙，并把对这种觉知的感受和思考记录下来，为读者的感官辟开前所未有的、细致入微的通道，最大限度地接近生命、时间、意识以及感觉的实质，时至今日，仍以其精美绝伦的文本结构和诗意盎然的笔调激荡着我们的灵魂。 </t>
  </si>
  <si>
    <t xml:space="preserve">；生命的涌动如海浪层层叠叠，让我慢慢成为自己。 </t>
  </si>
  <si>
    <t xml:space="preserve">；要做一个人，不要跟随我，就是你自己，你自己！——尼采； </t>
  </si>
  <si>
    <t>意识流 伍尔夫</t>
  </si>
  <si>
    <t>意识流 伍尔夫 果麦经典</t>
  </si>
  <si>
    <t>&lt;h3&gt;伍尔夫作品开卷销量如下：&lt;/h3&gt;&lt;p&gt;《一间只属于自己的房间》开卷年销量在3w左右。 &lt;/p&gt;&lt;p&gt;其他小说作品，开卷年销1-1.5w。&lt;/p&gt;&lt;p&gt;&lt;img src="https://download.erp.booooks.com/richText/20240529/20240529151822812.png" alt="" data-href="" style=""/&gt;&lt;/p&gt;</t>
  </si>
  <si>
    <t>458F341A-11B9-4CD2-825A-58C5CE456F40</t>
  </si>
  <si>
    <t>芒果街上的小屋（插图双语版）</t>
  </si>
  <si>
    <t xml:space="preserve">译林出版社反向合作选题。 旧版豆瓣想读人数超过3.9万。 </t>
  </si>
  <si>
    <t xml:space="preserve">； 全书由44个相对独立的短篇构成，故事主要发生在芝加哥的芒果街上，讲述了一位墨西哥裔美国小女孩成长的故事。中文word3.3万字。 英文版在美销量已达500万册，另以二十余种文字在世间流传，诗歌与小说的混血文字，质朴而优美，平易而启人心扉，十二幅原创插图，清新灵动。 英文版是美国大中小学的课堂读本，及托福、雅思考试题源，是修习英文阅读和写作的必读书，也是美国当代最著名的成长小说。 </t>
  </si>
  <si>
    <t xml:space="preserve">； 陆谷孙、张悦然、毛尖力荐，畅销五百万册的中英双语经典。 </t>
  </si>
  <si>
    <t xml:space="preserve">； 谁的青春不迷茫。 </t>
  </si>
  <si>
    <t>&lt;p&gt;&amp;nbsp; &amp;nbsp; &amp;nbsp; 外国青春/校园小说&lt;/p&gt;</t>
  </si>
  <si>
    <t>66E035DD-EA3A-464D-9CCC-FB48609F7BF4</t>
  </si>
  <si>
    <t>麦田里的守望者（插图双语版）</t>
  </si>
  <si>
    <t xml:space="preserve">译林出版社反向合作选题。自2007年起，社里出过三种双语版，均为平装本。 旧版豆瓣想读人数超10万。 </t>
  </si>
  <si>
    <t>； 《麦田里的守望者》是传奇作家塞林格长篇小说代表作，中文版共13万字。 小说主人公是十六岁的中学生霍尔顿，他出身于纽约一个中产阶级家庭。父母、老师要他好好读书以便将来出人头地，但他看不惯周围的一切，无心学习，总想着逃离束缚。 本书被评为20世纪英文小说百强，《时代》杂志百部文学经典之一，无数中学和高等院校指定《麦田里的守望者》为课外读物。 塞林格影响了一大批中外作家，纳博科夫、苏童都对塞林格赞誉有加，村上春树曾翻译日语版本书。 中文版为著名翻译家孙仲旭译作。 此次反向合作为中英双语版，拟做精装本，增加复刻版插图。</t>
  </si>
  <si>
    <t xml:space="preserve">； 如果青春需要一部圣经，那只能是《麦田里的守望者》。 </t>
  </si>
  <si>
    <t>A4EDB91C-4863-4346-8D39-63D394E4A826</t>
  </si>
  <si>
    <t>晓寺</t>
  </si>
  <si>
    <t xml:space="preserve">渠道推荐选题。 央视主持人刘芳菲推荐作品，2006-2008年任春晚主持人，现抖音粉丝282w。 译者刘光宇，曾任东北师范大学日本研究所日本文学研究室主任，现任东北师范大学外国语学院教授，兼任长春市第九届政协常委、吉林省翻译家协会常务理事、副秘书长。 收到推荐后，确认三岛由纪夫这部作品，是其遗作《丰饶之海》的顶流，无论是文学价值还是哲学意味都是其精髓。且译本质量佳，豆瓣评分8.2。 </t>
  </si>
  <si>
    <t xml:space="preserve">；《晓寺》是三岛由纪夫的作品中，一部尤为特别的小说。《晓寺》讲述主人公清显的一次转世，成了泰国的公主，与其故友本多重逢的故事。故事跟随观察者本多，游历东亚诸国，将热带风光、东亚习俗和宗教理念融为一体，故事性地阐释三岛由纪夫文学作品的核心要素——生命与美。小说情节简单，却信息量巨大，成为三岛独一无二的知识型小说杰作。三岛认为《晓寺》是其最艰难也最出彩的作品，集中展示三岛对于轮回转世、唯识论以及美与死亡等生命终极意义的探索。 </t>
  </si>
  <si>
    <t xml:space="preserve">；当三岛由纪夫想要结束生命，写下了关于美和生命的所有哲思。 </t>
  </si>
  <si>
    <t xml:space="preserve">；对生命价值的思考。对生命之美的执着。1、本多有时不明白，自己所追求的是孤独呢，还是轻浮的享乐？为了成为真挚的快乐的追求者，他本质上还缺点什么。到了今年，他的内心深处才萌生了变形的欲望。不怎么改变自己的观点，谛视着别人的转世的本多，对于自己不可能转世并不怎么忧虑，但到了晚年，回首自己平平淡淡的一生，反而对注定不可能的事产生了可能的幻梦。2、肉体条件已悉数丧失。头发变得稀疏，鬓角添了白发，肚子也像是悔之莫及似的腆了起来。昔日年轻时看着很丑的初老特征，全都在自己身上表现了出来。当然本多年轻时也没像清显那样，认为自己很美，但也不认为自己特别丑。至少没必要将自己本身放在美的负数上，去组成所有的数学式。在把丑陋作为当然前提的今天，世界却依然美丽，这是怎么回事！这难道不是比死还要坏的死，最坏的死吗？ ；3、这片烧焦的末日世界一望无际，但它本身既不是结局，也不是开始。它是一瞬间一瞬间地冷静地更新着的世界。阿赖耶识不为任何事物所动摇，它把这个赤褐色的废墟作为世界接受下来，而在下一个瞬间又必定突然舍弃，再接受一个同样的但衰微破败的景象与日俱增的世界。本多毫无把它与从前的市街作比较而产生的感慨。他只是望着废墟的炫目的光线反射，确实感觉到如果现在看到一片碎玻璃，那么下一刹那这玻璃将消失，整个废墟也将消失，再迎来一个新的废墟。以悲惨的结局对抗悲惨的结局，以更巨大、更全面的一瞬同一瞬间的灭亡来对付无止境的衰败与灭亡…是的，心中牢牢记住每一利那的确实的规律性的整体灭亡，又准备着不确实的未来的灭亡…本多从唯识学来的这种思考，是那么清爽，清爽得使他战栗，使他沉醉不已。4、每到雨季，曼谷条条河流泛滥，道路与河流、河流与田地的界线顷刻消失，道路变成河流，河流变成道路。在那幼小的心灵里，梦想的洪水淹没现实，冲破来世与前世的堤坝而淹没今世。这种情形一定会经常发生。而且瞥见一片汪洋的田地中青青稻禾的叶梢，原来的河水与田里的水沐浴着相同的阳光，反映着相同的积雨云。或许月光公主的心中，发生了自己也意识不到的来世与前世的洪水，放眼望去，在映出雨后明月的广阔水域里，遗留着一个个小岛似的现世的证迹，反而令她难以置信。堤坝已溃决，境界已冲破，而后前世就可以无拘无束地讲话了。5、那一天也因为公主的不在，而成了思慕公主的日子。本多未曾体验过少年人初恋的滋味，如今这种有如少年恋情似的玩意儿却渗进了他五十八岁的躯体，他惊愕了。说本多在恋爱，可仔细自省，这不仅是破格，而且也是滑稽可笑的。什么人适合谈恋爱呢？这个问题，本多在松枝清显身边的时候就明白了。那是集外表上对肉感的向往、内心世界混沌、无知、认识能力不足于一身，能够在别人身上描绘出幻想的人的特权，非常无礼的特权。本多从年轻时起就明白，自己是与那种人处在两极的。 </t>
  </si>
  <si>
    <t>日本文学</t>
  </si>
  <si>
    <t>&lt;p&gt;&amp;nbsp;&lt;/p&gt;&lt;p&gt;三岛由纪夫作者开卷盘子，&lt;/p&gt;&lt;p&gt;累计131w，年销24w，月销1.5w。&lt;/p&gt;&lt;p&gt;&amp;nbsp;&lt;/p&gt;&lt;p&gt;总体来看，作者品牌还是在持续积累人气，有增长空间，&lt;/p&gt;&lt;p&gt;另一方面，读者也从对作者品牌的认识，转向对单本单篇的爱好。&lt;/p&gt;&lt;p&gt;&amp;nbsp;&lt;/p&gt;&lt;p&gt;《晓寺》作为独树一帜的，集合东亚文化、哲学宗教和奇幻故事的背景，讨论了生命本质的价值与美的问题。很有机会成为黑马。&lt;/p&gt;</t>
  </si>
  <si>
    <t>F7B049E3-BC40-46A5-AC50-9B35635864C8</t>
  </si>
  <si>
    <t>湖畔</t>
  </si>
  <si>
    <t xml:space="preserve">化学工业出版社反向合作选题。 </t>
  </si>
  <si>
    <t xml:space="preserve">； 本书为东野圭吾长篇推理小说，全书word8.8万字（不含解说）。 为了孩子的小升初入学考试，四个家庭来到湖边别墅集训。英里子（俊介情人）深夜到访遇害，美菜子（俊介妻子）坦言自己是凶手，但邻居们竭力帮她隐瞒罪行。 从现场发现的鞋印，俊介推测杀人真凶可能是其中一个孩子。他打算报警，但遭到其他家长反对。最终大家决定用毁尸灭迹的方式，来保护各自的孩子。因为四个孩子穿着同样的鞋，谁都不愿意相信自家孩子是凶手。 真凶究竟是谁，书中没有揭秘。东野圭吾被认为是披着推理小说家外衣的社会学家，本书是他唯一以亲情与子女教育为背景的作品，能让读者对原生家庭教育问题产生共鸣。 </t>
  </si>
  <si>
    <t xml:space="preserve">； 超越《白夜行》的突破之作！世间最大的恶，叫“我都是为你好” </t>
  </si>
  <si>
    <t xml:space="preserve">； 可怜天下父母心，家家有本难念的经。我都是为你好。 </t>
  </si>
  <si>
    <t>悬疑推理 小说</t>
  </si>
  <si>
    <t>&lt;p&gt;&amp;nbsp; &amp;nbsp; &amp;nbsp; 外国推理/悬疑小说&lt;/p&gt;</t>
  </si>
  <si>
    <t>F6E9E097-3565-4F6C-95B4-DC78C6B572FB</t>
  </si>
  <si>
    <t>空屋【续约】</t>
  </si>
  <si>
    <t xml:space="preserve">2021年，日本推理大师横山秀夫的《空屋》在果麦出版，年内加印了一次。虽然纸书只加印了一次，但有声书成绩却非常好，在果麦自研有声书里可以排前三。9月总裁办通知选题明年9月到期，问我们续不续约，我们看了有声数据和读者评价，也参考了豆瓣短评，认为这个故事本身已经获得了读者肯定，但价值原型我们找错了，不是悬疑推理，而是成年人跌倒了再爬起来的情感故事，所以很多读者因预期偏差打了差评。于是，我们想借着有声书的口碑和流量，重新给这本书做定位，并向外方发起了续约，对方也同意了我们的条件。 </t>
  </si>
  <si>
    <t xml:space="preserve">；这是一本中年人的成长小说，由日本推理大师横山秀夫创作。本书从一家人的离奇失踪开始，讲述了中年遭遇事业、家庭双失败的主角，在调查过程中重新找回奋斗的初心，也明白了原来家人和朋友都在守候着自己，最终成功站起来完成人生复活的故事。本书虽然分类为推理，但其实悬疑成分不多，更多是描写中年人内心的坚强与脆弱，还有经历时代的下滑后小人物如何拯救自己的过程。故事温馨治愈，有着日本小说独特的精神力量。 </t>
  </si>
  <si>
    <t xml:space="preserve">；一部让疲惫的灵魂满血复活的唤醒之书。 </t>
  </si>
  <si>
    <t xml:space="preserve">；心若在，梦就在，只不过是重头再来。 </t>
  </si>
  <si>
    <t>&lt;p&gt;如前所述，它的赛道其实是情感小说。&lt;/p&gt;&lt;p&gt;&amp;nbsp;&lt;/p&gt;&lt;p&gt;&amp;nbsp;&lt;/p&gt;</t>
  </si>
  <si>
    <t>3393343C-16FF-4B71-B6DE-87C1950CAA87</t>
  </si>
  <si>
    <t>伊加利亚的女儿们</t>
  </si>
  <si>
    <t xml:space="preserve">《芭比》上映时，以镜像世界表达性别不平等的方式让我印象深刻，结果在豆瓣女性文学小组竟发现一本设定颇为相似的挪威小说，国内没出版过，于是找英文版来读。 读完发现，好家伙，这本1977年首版的小说竟然集幻想、乌托邦、性别平等、女性主义等时髦元素于一身，塑造出一个神奇的“母权乌托邦”，其脑洞、犀利、辛辣让人叫绝，且内容毫不过时，简直复刻当下！ 结合女性主义大热的背景，这本材质独特的女性主义幻想讽喻小说，很有机会！ </t>
  </si>
  <si>
    <t xml:space="preserve">；这是一本伟大的女性主义幻想讽喻小说，作者是挪威女作家Gerd Brantenberg，脑洞大开地塑造了一个镜像的、女尊男卑的母权乌托邦，讲述了男性在母权社会下的荒诞人生。故事发生在一个名为伊加利亚的国度，女性是主流且掌握大权。女性的一切都被认为更优秀，生孩子是女性优于男性的证明，男性天生是附属，带小孩做家务，一切以取悦女性为中心，他们保养头发、烫染胡子、穿绣花鞋和雪纺长裙，还必须佩戴……不同型号、材质、花色的丁丁罩。全书文笔犀利，以荒诞闹剧的形式映射性别不平等的现实，并挑衅性地指出真相：只要一种性别对另一种性别拥有更高权力，平等就不可能实现。 </t>
  </si>
  <si>
    <t xml:space="preserve">；女性主义+母权社会+幻想乌托邦 ；一次对性别不平等的绝妙讽喻 </t>
  </si>
  <si>
    <t xml:space="preserve">；在一切社会问题中，男女平等是最重要的一个。——罗素 ；真正的自由不包括只有男性才能享有的自由。——马克思 ；当男女在价值等级上并驾齐驱的时候,才能确保可持续的社会发展。——林肯 </t>
  </si>
  <si>
    <t>&lt;p&gt;女性主义文学+幻想小说&lt;/p&gt;</t>
  </si>
  <si>
    <t>E70434AB-2EA7-42A9-B316-D266E677D3ED</t>
  </si>
  <si>
    <t>激情耗尽</t>
  </si>
  <si>
    <t xml:space="preserve">读伍尔夫日记的时候，反复出现了一个女性朋友薇塔——“你的友谊对我来说意义重大。事实上这是我生命中最重要的事情之一”（伍尔夫写给薇塔的信）。 了解之后发现，薇塔·萨克维尔-韦斯特，一生出版了十几本诗集和十三本小说。 和伍尔夫的关系开始于1925年，此后10年，两人相互影响，彼此都达到了文学创作的巅峰。伍尔夫以薇塔为灵感创作了《奥兰多》，而薇塔的另一部代表作《激情耗尽》显然是深受伍尔夫的影响，小说中的主人公发出感慨：“如此体系之中，哪里容得下一间画室？”何尝不是对《一间只属于自己的房间》（1929）的呼应。 </t>
  </si>
  <si>
    <t xml:space="preserve">；《激情耗尽》是英国作家薇塔·萨克维尔-韦斯特的代表作。首次出版于1931年，多次被BBC改变成电视剧。小说讲述了一个88岁的女性一生优雅温柔、顺从听话，在丈夫死后，子女们擅自做主安排她的寡居生活。然而她却像是终于解放了一般，断绝了与子女的往来，在偏远的地方租了一所房子自己生活。她回忆起自己年轻时候的理想，享受着属于自己的彻彻底底的自由。作者薇塔是伍尔夫的闺中密友，也是《奥兰多》主角的灵感来源。《激情耗尽》可以说是对《一间只属于自己的房间》小说形式的转述。思考了女性在社会中所受的限制，呼吁人永远为自己活着。 </t>
  </si>
  <si>
    <t xml:space="preserve">；88岁了，她决心不再为任何人活着！ </t>
  </si>
  <si>
    <t xml:space="preserve">；价值点+内文金句：；1、女性精神觉醒、女性主义；男人真的会毁灭女人，而据我所知，很多女人还很享受这个过程。一旦她的名字被提到，人们会立马熟络地说：“她可真是丈夫事业上的得力助手啊！” ；她心想，女人何必为了婚姻如此兴师动众呢！但转念一想，又有谁能怪罪她们呢，毕竟回想起来，婚姻是女人这辈子唯一一件需要大张声势操办的事情。人们期待：他在的时候，她必须喜极而颤，他若不在，她便得黯然销魂；她（谦卑的）存在是为了让他更好地实现远大抱负，只此而已。2、独居女性的晚年生活不等于悲惨凄苦，取悦自己什么时候都不晚；如果一个人到老了都不能取悦自己，那得等到什么时候取悦自己？留下的时日已经不多了！ ；她比过去几年任何时候都要自觉年轻，这点从她满心期待地迎接这段新旅途便可见一斑，哪怕这段路是人生的最后一程。3、摆脱他人的期待，找回真正的自己；我一直崇尚划清界限，厌恶你我不分。而世人频频在此犯错，关系处得含糊不清，到头来落得个谁都没讨好，自己不痛快的下场。拒绝的真谛在于懂得取舍和妥协。不管会冒犯多少人，与其捉襟见肘取悦众人，不如一心一意让一人尽欢。 </t>
  </si>
  <si>
    <t>女性觉醒</t>
  </si>
  <si>
    <t>&lt;p&gt;文艺文学大类，外国小说，常规赛道。&lt;/p&gt;</t>
  </si>
  <si>
    <t>791C7357-4E05-4A3D-A3B9-9F04CA6DD01A</t>
  </si>
  <si>
    <t>克莱因壶</t>
  </si>
  <si>
    <t>； 本书为日本传奇推理组合冈岛二人代表作，初版于1989年，全书word11万字。 故事主人公是一名大学生，在成为某公司虚拟现实游戏测评员后，因离职同事而意外发现公司秘密。本是同一现实世界发生的剧情，随剧情深入开始不断分离，最终形成多个相似却不同的“孪生现实世界”。 书名“克莱因壶”，指一种没有内外部之分的无定向性曲面，属四维空间。本书也被读者称为“赛博朋克版庄周梦蝶”，“领先《盗梦空间》20年的神作”。 旧版在豆瓣读书TOP总榜位列124名，64656人评8.9分，有近2.8万条短评，并有超10万人“想读”，评价中经常出现的词是“神作”。</t>
  </si>
  <si>
    <t xml:space="preserve">； 领先《盗梦空间》20年，豆瓣8.9高分、超10万人“想读”的推理悬疑神作。 </t>
  </si>
  <si>
    <t xml:space="preserve">； 庄周梦蝶。 </t>
  </si>
  <si>
    <t>悬疑 推理 小说</t>
  </si>
  <si>
    <t>B7A535D3-F75A-4388-8F76-B2AEE99DF097</t>
  </si>
  <si>
    <t>夜晚的潜水艇</t>
  </si>
  <si>
    <t xml:space="preserve">作为这几年现象级的原创文学作品，《夜晚的潜水艇》得到了业内人士和普通读者的大量赞誉和认可。 口碑之外，市场表现上也可谓一匹黑马，作为初出茅庐的小说新人，以如此题材在由一众”老人“把持的中国原创文坛内脱颖而出。 通过友人与作者早期接触后了解到，他对潜水艇换家再版持开放态度，同时新书亦在创作中，但目前可提供的信息较少。 规划上来说，我希望能够通过再版潜水艇，继而获得合作新书的可能性。 </t>
  </si>
  <si>
    <t xml:space="preserve">；当想象具体且强大，足以穿透现实 </t>
  </si>
  <si>
    <t xml:space="preserve">；我是梦中传彩笔，欲书花叶寄朝云。——唐·李商隐 ；醉后不知天在水，满船清梦压星河。——元·唐温如 ； </t>
  </si>
  <si>
    <t>7|709|70904</t>
  </si>
  <si>
    <t>少年 幻想 自然 短篇小说</t>
  </si>
  <si>
    <t>&lt;p&gt;文学 / 小说 / 中国当代小说&lt;/p&gt;&lt;p&gt;主题关键词：少年 幻想 自然 短篇小说&lt;/p&gt;&lt;p&gt;销量可观，头部产品《额尔古纳河右岸》《活着》，TOP100平均销量14.3万。&lt;/p&gt;</t>
  </si>
  <si>
    <t>6A465ED0-2746-41CF-9FBC-738929B3BA39</t>
  </si>
  <si>
    <t>她的名字</t>
  </si>
  <si>
    <t xml:space="preserve">百花文艺出版社反向选题。  书中收录的内容皆为苏童百花文学奖的获奖作品。作为茅盾文学奖、百花文学奖、鲁迅文学奖等多个文学大奖的获得者，苏童的作品成为一代人的记忆。而其中尤以中短篇小说被苏童称为“倾注黄金时期最多笔力的作品”，因短篇小说无货，被小红书网友在线催。   近两年，苏童、余华真人秀综艺《我在岛屿读书》一二季持续热播，在豆瓣获得9.2高分。而《妻妾成群》和其中短篇小说合集《夜间故事》也作为选读篇目进入“岛屿读书”书单，其过往旧作热度攀升，让我们觉得其新选题有了开发的可能性。   《我在岛屿读书》第三季，预计2024年开播，亦有可持续的初始热度。    除了其外围的流量，此次重读苏童作品，亦感受到了其中强烈的“命运感”。这或许可作为其作品时下最深刻的内涵。  1.  强烈的宿命感与无力感，那种纤细的忧伤和近乎颓唐的美，动人心弦。  “所有鲜活、闪光的物事和性情都只是昙花一现。结局总归于黯淡、冰冷和绝望。”  2.个体生命的展开与落幕：每一个小人物的无常与浮沉背后，都是群体命运的缩影。  选择嫁入旧时家庭的颂莲、一生追求改名字的段福妹、柳条筐里被抛弃的婴儿、猪肉厂里永远想要逃离的金桥，像极了每个在命运轨迹中跌跌撞撞寻找出路的人。   3.人生而自由，却无不活在枷锁之中。人性的光辉与暗淡背后“永不服输”的精神。 如何在荆棘遍地的状态下，活出自我？一群普通人，以热络的情感，面对无力填补的命运沟壑，依然前行、永不服输，如西西弗斯推巨石一般，亦如在命运磨盘一角反复游离的你我。       在苏童的作品中常常能看见人们在无声的命运下抗争、游走，从而踏上不同的轨道。那些挣扎与困顿，透过人物的命运轨迹被一点点折射出来。  它的文本深层内涵是命运、选择、自由与束缚这些永恒的母题。  在任何阶段，都能够深入人心一角。那些最精华的故事值得我们去发现。  基于此，故提报。   </t>
  </si>
  <si>
    <t xml:space="preserve">；《她的名字》是苏童经典中短篇小说集。全书共收录八篇作品，所收篇目皆为百花文学奖获奖作品。包括《妻妾成群》《人民的鱼》《私宴》《她的名字》《肉联厂的春天》等。作家格非曾经评价:“毫无疑问，苏童是中国当代短篇小说的大师、巨匠，代表了短篇小说最高的境界。” ；苏童喜欢短篇小说，喜欢读别人的短篇，也喜欢写。他认为短篇小说其实是成年人的童话，可以“让你触摸到文学的所有肌理、脉络”。故事中人物的命运与悲欢，看似漫不经心的书写，却流露出余味无穷的宿命感，仿佛充满了随人物走完一生的在场感。他的写作，既是关乎心灵的叙事，也是一门个体生命如何自我展开的学问，传达出了独特的生命感悟和虚无的生命意识。 </t>
  </si>
  <si>
    <t xml:space="preserve">；人的一生都在找寻自己的“名字”，仿若人的一生都在摸索自己的命运之路；当内心足够自由，才会摆脱生活表面的枷锁 ； </t>
  </si>
  <si>
    <t xml:space="preserve">；人生而自由，却无不活在枷锁之中。——卢梭《社会契约论》 ；人的生命是一个灿烂的过程，每个人都是世上的一个过客，要做怎样的过客，那是每个人的选择。——秦文君 </t>
  </si>
  <si>
    <t>现当代文学</t>
  </si>
  <si>
    <t>&lt;p&gt;中国当代小说赛道作品销量一直可观，头部产品包括迟子建《额尔古纳河右岸》、余华《活着》，整个赛道TOP100平均销量达14.3万，&lt;/p&gt;&lt;p&gt;是近年来被持续看好的赛道。&lt;/p&gt;&lt;p&gt;&lt;img src="https://download.erp.booooks.com/richText/20240626/20240626151553727.png" alt="" data-href="" style="width: 880.00px;height: 350.71px;"/&gt;&lt;/p&gt;&lt;p&gt;苏童作品前十名汇总，以《妻妾成群》和《黄雀记》作为头部品。&lt;/p&gt;&lt;p&gt;&lt;img src="https://download.erp.booooks.com/richText/20240626/20240626152150064.png" alt="" data-href="" style="width: 885.00px;height: 253.17px;"/&gt;&lt;/p&gt;</t>
  </si>
  <si>
    <t>15252D34-4F2D-42B4-8103-5FAEE71FBFCA</t>
  </si>
  <si>
    <t>死在火星上</t>
  </si>
  <si>
    <t xml:space="preserve">《保卫南山公园》在上选题会的时候就有评委提出怎么不把天瑞说符的前几本书也签过来，因为前几本小说更出名更好。我们在跟作者谈合同时提了这点，作者非常愿意跟果麦合作，相信果麦的运营能力，乃至愿意0预付合作。《死在火星上》是公认天瑞说符第二名的作品（第一名是《我们生活在南京》，版权在中信），我们认为天瑞说符是值得持有和投资的作者，不仅是网文科幻赛道的顶流，作者本人也刚刚获得“茅盾新人奖”。 </t>
  </si>
  <si>
    <t xml:space="preserve">；这是一部由天瑞说符所著的科幻小说。荣获第30届中国科幻银河奖“最佳网络文学奖”。讲述了地球突然爆炸后，火星昆仑站宇航员唐跃和空间站科学家麦冬成为宇宙中仅存人类的故事。作者通过详尽的参考文献赋予了小说严谨的科学性和技术细节，构建了一个既真实又富有想象力的火星世界。小说深入探讨了绝境中的求生意志、科技的力量、人性，以及人类与宇宙的关系。这不仅是一个故事，也是对人类未来和生存意义的一次深刻思考。叙事诙谐幽默，个人特色鲜明，适合所有科幻爱好者、末日题材爱好者、BE爱好者入坑。 </t>
  </si>
  <si>
    <t xml:space="preserve">；在所有未知和必将到来的死亡之前，活着，并且活下去。 </t>
  </si>
  <si>
    <t xml:space="preserve">；我们都是星辰，这一刻，你活着，这是一件了不起的事情。——卡尔·萨根 ；我们之所以能活下来，是因为那些小人物们反抗强大命运时那坚不可摧的勇气。 </t>
  </si>
  <si>
    <t>科幻 火星救援 硬核 银河奖 茅盾新人奖</t>
  </si>
  <si>
    <t>科幻小说</t>
  </si>
  <si>
    <t>&lt;p&gt;科幻赛道虽然不是非常大的赛道，但是受众很稳定，且在持续增加中，文学界和影视界也纷纷发力，掀起一股不小的科幻热。&lt;/p&gt;&lt;p&gt;&lt;br&gt;&lt;/p&gt;&lt;p&gt;故事力学结构&lt;/p&gt;&lt;p&gt;&lt;br&gt;&lt;/p&gt;&lt;p&gt;起因：地球因未知原因突然爆炸，整个星球瞬间化为灰烬。这一灾难性事件让所有在地球上的生命瞬间消失，只留下火星上的宇航员唐跃和科学家麦冬作为人类文明的最后幸存者。&lt;/p&gt;&lt;p&gt;&lt;br&gt;&lt;/p&gt;&lt;p&gt;&lt;span style="font-family: 宋体;"&gt;主要人物：&lt;/span&gt;&lt;/p&gt;&lt;p&gt;&lt;span style="font-family: 宋体;"&gt;唐跃：火星昆仑站的宇航员，面对地球的毁灭，他必须迅速适应新的现实，寻找生存下去的方法。&lt;/span&gt;&lt;/p&gt;&lt;p&gt;&lt;span style="font-family: 宋体;"&gt;麦冬：空间站的科学家，与唐跃一起面对着生存的挑战，两人在火星上的孤独环境中相互支持。&lt;/span&gt;&lt;/p&gt;&lt;p&gt;&lt;span style="font-family: 宋体;"&gt;老猫：智能机器人，陪伴唐跃并为其解决问题。&lt;/span&gt;&lt;/p&gt;&lt;p&gt;&lt;br&gt;&lt;/p&gt;&lt;p&gt;&lt;span style="font-family: 宋体;"&gt;极简版介绍：&lt;/span&gt;&lt;/p&gt;&lt;p&gt;在2052年，地球因一道粒子流而毁灭。电气工程师唐跃、智能机器人老猫和植物学家麦冬成为了人类文明的最后幸存者，被困火星。&lt;/p&gt;&lt;p&gt;面对生存挑战，他们必须解决食物短缺问题。唐跃和老猫在昆仑站拥有可持续的氧气和水，但食物仅够唐跃生存五年，而麦冬在空间站的余粮则仅剩五天。尽管老猫指出了残酷的生存策略，但是唐跃仍然决定分享物资。&lt;/p&gt;&lt;p&gt;火星上突遇沙尘暴，唐跃和老猫在经过精密的计算和各种尝试后仍然决定冒险发射飞船，在万般曲折下终于成功将物资送给了麦冬，解决了短期食物危机。为了代替人类在这个宇宙中留下些什么，他们开始撰写地球往事，记录人类文明，并通过电磁波发送到宇宙。&lt;/p&gt;&lt;p&gt;九个月后，一颗彗星威胁火星，尽管风险巨大，唐跃和老猫仍然计划使用猎户二号飞船帮助麦冬降落。麦冬在空间站独自完成拆分任务，而彗星的撞击点预测范围极大，几乎无从躲避。&lt;/p&gt;&lt;p&gt;在模拟降落测试中，他们经历了多次失败，最终在第20次尝试中成功。然而，彗星的最终撞击点更新，昆仑站和空间站都面临毁灭。之前唐跃和老猫预设了防御措施，但彗星的接近使一切都变得毫无意义。即使老猫提供了逃亡选项，但是麦冬仍然选择与唐跃和老猫共存亡。&lt;/p&gt;&lt;p&gt;在绝望中，火卫二号的轨道异常为昆仑站带来了转机，它改变了彗星的轨迹，避免了灾难。于是麦冬决定降落火星。刚好此时天舟37号飞船意外到来，它能够安全地将麦冬接到昆仑站。&lt;/p&gt;&lt;p&gt;然而，命运再次戏弄他们，猎户二号在准备降落时发生故障，导致空间站爆炸，唐跃和老猫失去了对空间站的控制，麦冬在火星上遇难……&lt;/p&gt;&lt;p&gt;唐跃在天舟37号登陆火星时，面对失去同伴的痛苦。他淡淡地问老猫，之前给自己挖的坟墓还在吗？老猫回答道“在”……&lt;/p&gt;&lt;p&gt;&lt;br&gt;&lt;/p&gt;&lt;p&gt;&lt;br&gt;&lt;/p&gt;&lt;p&gt;&lt;br&gt;&lt;/p&gt;</t>
  </si>
  <si>
    <t>DAA7BBCC-A4CB-47C4-B339-0E67294AE357</t>
  </si>
  <si>
    <t>再过一次暑假吧</t>
  </si>
  <si>
    <t xml:space="preserve">二次提报。 第一次提报书名为《暑假》，参考评委老师建议，本次修改为《再过一次暑假吧》。 鲍鲸鲸擅长抓住某种集体情绪，让人共情。这部作品里，她想抓住的是人们对于一个可以完全放松的假期的渴望。在所有假期中，暑假对我们来说最特别，无处可藏的炎热意味着过往的终结和新生活的开启，足够长的时间带来“明天开始也可以”的放松。这也是一到夏天就想放暑假成为共识的原因。将书名修改为“再过一次暑假吧”正是试图传达出对悠长暑假的渴望情绪，引发读者共情。 评委担心的鲍鲸鲸初始流量问题，在提案流量云部分做了具体说明。鲍鲸鲸也表示会全力配合这本书的出版和营销工作。   </t>
  </si>
  <si>
    <t xml:space="preserve">；这个夏天，过气博主Amber苏迎来了30岁生日，也迎来了人生的至暗时刻——事业惨败，感情夭折，老妈还酗酒出了车祸。她身心俱疲，只能从上海回到东北老家，开启一次意料之外的暑假。悠长的假期里，她不得不重新做回“苏小利”，开起家里荒废的照相馆，张牙舞爪地再次适应18岁时决意告别的乡村生活。大东北的黑山绿水，小院小花，热情乡亲，还有新认识的暴躁大学生孙九刚……让她渐渐放下贩卖精致的大城市网红日常，开始与自己和解，获得灵魂的治愈和洗涤。 </t>
  </si>
  <si>
    <t xml:space="preserve">；如果生活太疲惫，不妨给自己放个暑假吧！ </t>
  </si>
  <si>
    <t xml:space="preserve">；生命不必时时刻刻冲刺，低沉时就当放了一次暑假。 </t>
  </si>
  <si>
    <t>情感 女性</t>
  </si>
  <si>
    <t>&lt;p style="text-align: start;"&gt;《暑假》目前已完成的1/3书稿情节结构如下：&lt;/p&gt;&lt;p style="text-align: start;"&gt;&lt;strong&gt;开场画面：&lt;/strong&gt;过气网红amber苏在上海疲惫又无奈的生活日常，无论情感还是事业都陷入了僵局。&lt;/p&gt;&lt;p style="text-align: start;"&gt;&lt;strong&gt;催化剂：&lt;/strong&gt;独自在东北老家生活的母亲，因为醉酒导致驾驶的农用三蹦子翻进沟里。amber苏不得不回到老家。&lt;/p&gt;&lt;p style="text-align: start;"&gt;&lt;strong&gt;第二幕开启：&lt;/strong&gt;回到老家的amber苏遇到即将毕业的暴躁大学生孙九刚，相看两生厌的两个人，却不得不一起经营父亲留下来的破落照相馆。&lt;/p&gt;&lt;p style="text-align: start;"&gt;&lt;strong&gt;转折情节：&lt;/strong&gt;amber苏和孙九刚一起去杨阿姨家里拍摄，目睹了父母与子女间修罗场般的矛盾和冲突。这次经历让amber苏开始思考自己与父亲、母亲的关系。孙九刚的故事也由此开始。&lt;/p&gt;</t>
  </si>
  <si>
    <t>GM261</t>
  </si>
  <si>
    <t>王田田</t>
  </si>
  <si>
    <t>9A048E1F-674D-418F-9C1E-67665C78E058</t>
  </si>
  <si>
    <t>保卫南山公园</t>
  </si>
  <si>
    <t xml:space="preserve">《从姑获鸟开始》上市后我们通过一位中间人认识了天瑞说符，当时他表示书籍制作非常精良且用心，他很喜欢，希望自己的书也能有这个程度的制作。于是我们找到中间人询问天瑞是否愿意把他的新书放在果麦出版，没想到欣然答应并表示最近他的上一本书再度获奖之后各方出版社都去找他，但他本人比较希望和果麦合作，于是催促我们尽快确认是否签约。 带着欣喜和激动，就有了如今这个选题的诞生。 </t>
  </si>
  <si>
    <t xml:space="preserve">；这是一部有足够的科学理论作支撑的科幻小说。作者是天瑞说符。讲述了末世时代高维生物降临地球，为了生存，人类研究出巨械与其对抗的故事。即“人类开着高达抵抗三体人”。三段式的叙事结构，三个超级巨械，顶级智商的男主。在设定上，人类的对抗方式是通过操控超级计算机确定高维生物的物理参数后进行攻击。类eva世界观，残存的人类，震撼的装甲，强大到不可战胜的敌人，热血机战元素拉满。作品笔触冷峻，叙事诙谐幽默，个人特色鲜明。作品适合所有科幻、机甲爱好者和二次元人坑。 </t>
  </si>
  <si>
    <t xml:space="preserve">；当人类灭绝已成定局，我们的选择是绝地反击！ ； </t>
  </si>
  <si>
    <t xml:space="preserve">；精卫填海、愚公移山，中国人迎难而上的精神内核。集体主义、家国情怀。虽然结局已定，我仍会遵循使命走完我的人生。 </t>
  </si>
  <si>
    <t>&lt;p&gt;近几年科幻赛道热度爆棚，文学界和影视界纷纷发力，掀起一股不小的科幻热。&lt;/p&gt;</t>
  </si>
  <si>
    <t>BC95947F-75EC-48EB-8E77-0A153FCE63B2</t>
  </si>
  <si>
    <t>东岸</t>
  </si>
  <si>
    <t xml:space="preserve">路总推荐的书稿。 《繁花》影视剧的大火，让上海文学这一块又回到大众视野里。一开始拿到《东岸》的书稿还是有点担心的，因为是个大厚本，但开篇读下来发现节奏很好，没有让人觉得很累，进入故事很快，群像小说人物虽多但不乱。跟《繁花》的“洋气”不一样，《东岸》是有比较重乡土气息的小说，展现的是上海的另一面。是个好故事就值得做，所以提报。 </t>
  </si>
  <si>
    <t xml:space="preserve">；《东岸》是一部长篇小说。作者以二十世纪七十年代到八十年代末的老浦东六里镇为背景，刻画了以乔乔和崴崴这一对恋人为核心铺陈开来的一组组市井人物的人生故事与悲欢离合。《东岸》讲述的虽然是发生在上海的故事，却颠覆了人们一般认知中精致、小资情调的上海，他描绘的是上海粗鄙、原生态的另一面。在历史与时代的变迁中，小人物的日常生活被彻底打破，命运起伏，颠沛流离。这不仅是一个时代的落幕，更是一场记忆的狂欢。 </t>
  </si>
  <si>
    <t xml:space="preserve">；一卷上海老浦东的清明上河图，这里是上海的另一面。 </t>
  </si>
  <si>
    <t xml:space="preserve">；时代是由琐碎的生活组合而成的。——许子东 ；时代的一粒尘埃，落到每个人头上，就是一座山。 </t>
  </si>
  <si>
    <t>文学 长篇小说</t>
  </si>
  <si>
    <t>&lt;p&gt;中国当代小说的赛道一直很宽阔，特别是近些年小说影视化越来越多的情况下，大众对于小说的阅读需求也越来越大。&lt;/p&gt;</t>
  </si>
  <si>
    <t>055250C1-E8E6-42DE-AA4E-7CDEE1B3669E</t>
  </si>
  <si>
    <t>刘震云作品集（共11册）</t>
  </si>
  <si>
    <t xml:space="preserve">三年前，因工作关系我与刘老师见过一次面，就再也没联系过。这三年期间我会经常给他助理发信息，问刘震云老书什么时候到期，有没有新书在写。不知者无畏，现在回过头来看，当时我胆子挺大的，换作今天我可能要犹豫一下。终于，等到今天，谢谢果麦，让我有机会能再次见到刘老师，未来能参与他的图书出版，将会是我的荣幸。 </t>
  </si>
  <si>
    <t xml:space="preserve">；刘震云1982年开始创作，从《塔铺》的新写实主义到《一日三秋》的魔幻现实主义，从“单位系列”“故乡系列”，到与影视“联姻”的《手机》等，再到《一句顶一万句》2011年获得茅奖，2021年出版《一日三秋》，他像是一位写作的“多面手”，从中、短篇延展到长篇，从“纯文学”到影视界，游刃有余，无不表现出他持久不衰的想象力和表现力。在他的文字里，现实与虚构、历史与想象、乡土与都市、幽默与无奈、真实与荒诞等元素，均得到生动的演绎。刘震云的作品虽然一直在不断变化与自我更新中，但其“不变”元素，特别是对人性、“日常”或“世俗”世界的执着探索，糅合着平实、写实的文字特质与精神内蕴，构成他作品的美学品质，一种深刻在中国人骨子里的文化与日常。他的作品足以传世。 </t>
  </si>
  <si>
    <t xml:space="preserve">；只有刘震云，才能说出中国人心里想说但说不出口的那句话 </t>
  </si>
  <si>
    <t xml:space="preserve">；执手相看泪眼，竟无语凝噎。一言难尽，欲言又止，有苦难言。超级句式：只有......才...... </t>
  </si>
  <si>
    <t>&lt;p&gt;中国一般当代小说，头部的永远是那几位作家：迟子建，余华，刘震云，莫言，麦家等，头部作品也永远是那几部，而我们要签约的刘震云，其代表作《一句顶一万句》月销排名第三，仅次于《活着》与《额尔古纳河右岸》。&lt;/p&gt;&lt;p&gt;值得一提的是，金宇澄的《繁花》随着改编电视剧的热播，短短两个月时间，月销从日常的1291册涨到76172册，近期有回落，2月的最新月销为23832册，排在赛道月销榜单11名。&lt;/p&gt;&lt;figure class="image"&gt;&lt;img src="http://file.guomai.cc/editor/170979569923497fa33118f8b1.png"&gt;&lt;/figure&gt;&lt;figure class="image"&gt;&lt;img src="http://file.guomai.cc/editor/17097957152662ggef9g5bc6b1.png"&gt;&lt;/figure&gt;</t>
  </si>
  <si>
    <t>CC1AF7FD-CC57-4B27-8885-82C062C9E36F</t>
  </si>
  <si>
    <t>《沧城》</t>
  </si>
  <si>
    <t xml:space="preserve">收到阅读链接，一口气读完前十章。第二天收到全稿20万字，当日追更完毕。《沧城》：横断山脉，茶马古道，人们来来去去，生生死死。阿措的文本流露着一种独特的西南在地风味；直观阅读体感上，故事舒畅且有恰到好处的陌生感。更打动人的是《沧城》传递出的内在价值。在物质丰裕、没太多生存危机时，现代人的心灵依然经常困顿——不知道如何活下去，不知道活着的意义。而《沧城》里的“水仙”被掳去荒蛮的山野，当土匪的伢子，父亲去世时要她活下去，如何活？——跟天学，学着活下去。这种原生野性、永不止息的生命力，正是一种我们当下需要的精神药方。 </t>
  </si>
  <si>
    <t xml:space="preserve">；《沧城》是80后素人作者阿措的第一部原创文学小说。《沧城》从一位真假难辨的神婆之死，引出滇西北小县城里的芸芸众生。这座云南横断山脉褶皱中的小城，曾是滇西北粮仓、茶马古道重镇，来自中原的儒家文化和边地神秘的乡野民俗在这里彼此碰撞，融合成莫名诡谲的气氛。“我”听沧城过去故事，有通灵女子“水仙”，有“斋姑娘”，有“女赶马”……这些女人没有被生活赋予选择，却用强悍的生命力，为自己谋求一份生路。《沧城》打捞着这座西南小城的民间传说，再现了一个个平凡女性的命运起落、喜怒哀乐。她们一个接一个地逝去，仿佛也见证了茶马古道和沧城的凋零。 </t>
  </si>
  <si>
    <t xml:space="preserve">；天意没让你死，你就能活下去。 </t>
  </si>
  <si>
    <t xml:space="preserve">；凡是活着的就应当活下去。——费尔巴哈 ；讲故事是一种传统，也是一种力量。 - 莎拉·卢兹 ；人类唯一真正的财富是故事。 - 老舍 ；人物注解：；仙婆子（水仙）： ；她叫水仙，也叫仙婆子，从姑娘到神婆，从山匪荒野到故里小城，一生在绝望中开出生命之花。幻境与真实，历史与现在，自由与妥协，生存与死亡，在水仙的世界里，这本为一体。摘录：；1，打鹰山离天太近，这里的人不需要灯火，星月就是灯火。2，它们那么敬业，仿佛知道自己主人的身家性命，维系在自己的产道之上。3，只有人不晓得生死，生下来不晓得要做什么，只能看别人怎么活着，自己也怎么活着。天意要他死了，他也不晓得，还硬着脖子想要活。其实活着干吗呢，那也不知道。4，她看见这屋子，由一根根整圆的粗木叠拼搭建，看似严丝合缝，其实每根木之间，有细细的缝，魂能飘出去，风能吹进来。5，水仙往前走一百步，便是一百个水仙被冻在原地，一百个魂灵破冰而出。水仙往前走一千步，便是一千个水仙被冻在原地，又破冰而出一千个魂灵。6，我最后一次回沧城的时候，沧城有了高速公路了。一路都是山洞，很长很长没有尽头的山洞，走得人头晕目眩。突然眼前一亮，我看见了金沙江，路从山洞里突然冲到万丈高空，碧蓝的江水浓得像一条碧玉，而我变成了沉入碧玉中的一粒光点。7， ；夜晚，等寨子里的动静都消灭了，土匪从自己屋里传出呼噜声，两人便像故意捣乱的小孩子，偷偷钻出门，去看水仙提起的野杏。森林里树木遮挡，比场坝里黑暗许多。水仙走这林子里，就跟走在平地上一样，便小心地注意着陈敬先，望着他要摔倒，就一把扯住他的衣袖，磕磕绊绊，扶扶搀搀。走了半日，才走到溪水边。陈敬先看见一溪的杏花，在暗夜里发着淡蓝色的光，像是反射着星星似的，也像是残留的白雪似的。花瓣落在溪水上，就像月亮打碎了，也像蝴蝶凋落了，顺着水就去了。水仙蹲在溪边，捧起水来喝，花瓣也落在她乱七八糟的头发上，落在她厚厚的羊毛毡子上。陈敬先望着她像一只小野兽伏在那里，想着花瓣倒是不分贵贱，一视同仁，落在这小伢子身上，也落在他自己身上，落在溪水上，也落在泥土上。于是陈敬先便感到深深的哀愁，；仿佛他也是一个被抛弃的游子了，在这天地之间与另一个被抛弃的游子相遇了。到底是谁抛弃了他，陈敬先还不晓得，但他晓得这个伢子是真正的被沧城抛弃了，流放了，自生自灭了。但是；杏花仍旧愿意落在她身上，就像杏花愿意落在他身上。陈敬先不能不觉得好看，不能不感到温柔。他竟念起古人的诗词来：“春日游，杏花吹满头。” ；水仙想，这个人真是呆啊。8，“如果土匪要糟蹋你，你怎么办？”邱大夫说。“我一头碰死，得不得？”水仙说。邱大夫艰难地摇头，把水仙的耳朵扯到自己跟前。水仙闻到邱大夫嘴里发出来腐烂的臭气。“不得，不得，你就忍着。”邱大夫说：“过一会儿，他们就走了。” ；“我忍不了呢。”水仙说。“天意让你活，你就忍得了。”邱大夫说：“我想过了，当初你为什么把他们喊住，这是天意，天意要让他们活。” ；“你喊了，你救了他们的命，他们就不会杀你，这也是天意，天意也要你活。”邱大夫说。“我不晓得怎么活。”水仙眼泪滴下来，落在邱大夫脸上。“不晓得，你就学，学羊子，学鸡，学老鹰。”邱大夫说。“人就是蠢钝，但是也聪明，有人就跟人学，；没有人，你就跟天学。” ；水仙觉得这话实在伤心，就想讲点高兴的话：“土匪才蠢呢，你记不记得，以往你说把火腿藏在灶灰里埋着，来吃白饭的人就看不着，土匪来抢也找不着。” ；“记得。”邱大夫说。“他们真个就没找着我家的火腿呀。”水仙说。邱大夫就笑了。笑完了，邱大夫就死了。备选书名：；1，20万全稿：《沧城》 ；2，中篇版第一本： ；《仙婆子》 ；《她从前的名字，叫水仙》 ；《水仙》 ；3，2本书名：沧城两部曲《仙婆子》+《沧城》 </t>
  </si>
  <si>
    <t>&lt;p&gt;关键词：原创文学，当代小说，女性小说， 自然主义，故乡温情，茶马古道，市井生活&lt;/p&gt;&lt;p&gt;&amp;nbsp;&lt;/p&gt;&lt;p&gt;中国当代小说的盘子，头部品类，体量大且需求稳定。&lt;/p&gt;&lt;p&gt;&amp;nbsp;&lt;/p&gt;</t>
  </si>
  <si>
    <t>43BBA268-63AB-4431-9FCA-E70EC4BFFB1A</t>
  </si>
  <si>
    <t>唐浩明作品集</t>
  </si>
  <si>
    <t xml:space="preserve">路总搭线。唐浩明是中国研究曾国藩第一人，被誉为曾国藩异代知己，所著曾国藩系列，开曾国藩普及风气之先，是后来曾国藩热的重要引领者，尤其以历史小说《曾国藩》为代表，至今仍是广大读者了解曾国藩的首选读物，且越来越有经典化的趋势。2025年是唐浩明先生八十华诞，是一个比较好的再版契机。本次合作作品集包括《曾国藩》《张之洞》《杨度》历史小说三部曲，以及《唐浩明评点曾国藩家书》《唐浩明评点曾国藩奏折》《唐浩明评点曾国藩日记》《唐浩明评点曾国藩书信》《唐浩明评点曾国藩语录》《唐浩明评点曾国藩诗文》《冷月孤灯：静远楼读史》等共10卷精装版。 </t>
  </si>
  <si>
    <t xml:space="preserve">；唐浩明潜心研究曾国藩40年，研读1500万字曾国藩手稿，掌握大量一手史料，在此基础上完成了历史小说三部曲，试图以文学的笔法还原曾国藩、张之洞、杨度的面貌，强化他们的豪迈与悲剧性，反映中国知识分子在乱世的处境与选择，同时也藉由他们，勾勒出晚清波澜壮阔的历史场景。点评系列针对曾国藩的奏折、日记、书信、诗文等一一翻译、点评、分析，从不同侧面展现曾国藩与上级、同事、家人、朋友、自己的相处之道，深入曾国藩的心灵世界，破译一个凡人修行成圣与崛起的密码。就阅读曾国藩而言，唐浩明的一部小说和六部点评相互补充，彼此印证，是一个理想的选择。 </t>
  </si>
  <si>
    <t xml:space="preserve">；唐浩明畅销经典，读懂中国式处世智慧的巅峰之作。 </t>
  </si>
  <si>
    <t xml:space="preserve">；凡是磨你的，必能渡你。越是艰难处，越是修心时。 </t>
  </si>
  <si>
    <t>&lt;p&gt;唐浩明作品集所属赛道分为两类，《曾国藩》《张之洞》《杨度》属于历史小说，《唐浩明评点曾国藩家书》《唐浩明评点曾国藩奏折》《唐浩明评点曾国藩日记》《唐浩明评点曾国藩书信》《唐浩明评点曾国藩语录》《唐浩明评点曾国藩诗文》《冷月孤灯：静远楼读史》属于社科&amp;gt;学术文化&amp;gt;历史 &amp;gt;历史综合赛道。&lt;/p&gt;</t>
  </si>
  <si>
    <t>1F9B36E9-5024-49EC-BCFE-D114B49709ED</t>
  </si>
  <si>
    <t>案语</t>
  </si>
  <si>
    <t xml:space="preserve">因为《涉过愤怒的海》的电子有声合作，认识了爱奇艺的版权兼制片人翼亭，她对果麦运营《涉过愤怒的海》电子和有声很满意，也把作者老晃的新书《饿兔子跳》的电子有声交给了我们。上星期又找到我们，神秘兮兮地问，还有一部影视剧正在筹拍，暂时不能公布导演和演员，但保证重磅。这一次，想和果麦完整合作纸书、电子和有声。 影视公司对内容保密严格，所以此次提交闭门选题。小说叫《案语》，我们拿到了全稿，快速审读完后觉得内容确实不错，代价不高，有可能成为下一本《生吞》。 </t>
  </si>
  <si>
    <t xml:space="preserve">；这是一本双男主悬疑探案小说，作者是编剧戴正阳。该书讲述了被一场杀人案彻底改变人生轨迹的两个男孩在十几年后阴差阳错地进入同一警局携手追凶的故事。作者以两位男主携手破案为主要剧情，借助案件带出了性侵、权钱交易、涉黑涉毒等社会热点问题。故事中人物的犯罪手法“新颖”、刑侦手段科学、推理过程严谨，情感描写细腻。小说采取双线并行的推进方式，一边是加害者恶贯满盈却也惨遭屠戮，一边是受害者惨遭伤害后终成恶龙。罪案间千丝万缕的联系，表象下曲折的真相和难以琢磨的人性，善恶是非的界定，反转反转再反转的情节设置吊足了读者的胃口。 </t>
  </si>
  <si>
    <t xml:space="preserve">；我有很多真相，你想要哪一个？ </t>
  </si>
  <si>
    <t xml:space="preserve">；用正义之剑斩断罪恶的锁链。没有一个冬天不可逾越，没有一个春天不会到来。与恶龙缠斗过久，自身亦成为恶龙；凝视深渊过久，深渊将回以凝视。有些意料，是意料之中；有些意外，是意料之外。 </t>
  </si>
  <si>
    <t>小说/悬疑</t>
  </si>
  <si>
    <t>&lt;p&gt;悬疑小说众所周知是个超级大赛道&lt;/p&gt;</t>
  </si>
  <si>
    <t>2E8785AB-13C3-4588-8D54-C794F4056C71</t>
  </si>
  <si>
    <t>我将如何生活</t>
  </si>
  <si>
    <t xml:space="preserve">在最新一期的单读杂志上，我读到了颜悦的文章《霉菌》，她的小说写作灵动而又犀利，能够准确地描绘女性所面临的困境。于是，我询问了颜悦和颜怡是否有新的作品，并发现她们一直在坚持写作，且恰好有出版的意愿。从写作上来说，两个人的主题都与女性在亲密关系中的点滴窒息息息相关，而且表达得非常准确。此外，颜怡颜悦已经积累了一定的知名度和流量，有读者专门为了颜悦购买这本杂志。 </t>
  </si>
  <si>
    <t xml:space="preserve">；这是颜怡和颜悦的首部短篇小说集。颜怡和颜悦是两位脱口秀演员兼编剧，著名笑女。她们在写作过程中独立创作，却展现出不同时期作品的独特风格。她们用作品表达了女性共同面临的困境，当女性开始讲述自己的故事，重新诠释自己的生活经历时，会面临怎样的挑战。因此，她们描述了一系列女性走出自我限制的房间，勇敢冒险，重新探索更广阔的女性世界的故事。在她们的小说中，我们也能感受到她们在文字上采取的文字游戏，就像她们的脱口秀一样，带给读者文字上的愉悦感。 </t>
  </si>
  <si>
    <t xml:space="preserve">；拥有一间只属于自己的房间之后，我还需要更广阔的未来。 </t>
  </si>
  <si>
    <t xml:space="preserve">；一个女人如果要写小说，那么她必须拥有两样东西，一样是金钱，另一样是一间自己的房间。千百年来，妇女一直坐在屋内，时至今日，这房间的四壁早已浸透了她们的创造力。生命不是安排，而是追求，人生的意义也许永远没有答案，但也要尽情感受这种没有答案的人生。 </t>
  </si>
  <si>
    <t>&lt;p&gt;在文学中，小说一直是一个比较稳定的文学类型。而且各大文学奖也是一直关注新锐作家，支持原创作者。颜悦颜怡已经是成名的创作者，她们如果出版作品，也会得到各大名家的推荐。&lt;/p&gt;</t>
  </si>
  <si>
    <t>602743D0-5DB1-4C12-8D5D-7F0A2D574350</t>
  </si>
  <si>
    <t>在成都的云雾里</t>
  </si>
  <si>
    <t xml:space="preserve">路总推荐的选题。通读全文，感受到这是一部蛮真诚的作品。结尾处，也有引发生理触动。故事主题女性友谊、双向救赎也投合当下社会观念。 2016年，展现女性群像的都市情感剧《欢乐颂》引爆全网，讲述闺蜜情的电影《七月与安生》获奖无数。此后像《三十而已》《流金岁月》等彰显女性友谊的国产影视作品扎堆出现，均获得不俗热度。可以看出女性友谊的话题一直深受大众青睐。 而本版权不仅在话题上有可能性，基于作者是编剧的身份，还有以图书为起点形成?条完整文化产业链的可能性。 </t>
  </si>
  <si>
    <t xml:space="preserve">；《在成都的云雾里》是一部关于女性友谊、双向救赎的都市情感小说。由四川女作家、编剧毛艺舟创作。主要讲述了两个名字相近但性格迥异的女子在成都意外相识后，命运交错在一起的故事。白觅觅最落魄的时候，遇见了人群中最耀眼的夏云云。夏云云像太阳一样照耀白觅觅前方的路，带她克服挫折、走出迷雾，成为更好的自己。两人也因此建立深厚羁绊。白觅觅后来才知道，其实她亦是治愈夏云云的一味药。小说围绕白觅觅和夏云云的友谊展开，两人共同面对亲情、爱情和事业的困境，读者将从中得见女性之间的患难与共，陪伴和蜕变。 </t>
  </si>
  <si>
    <t xml:space="preserve">；我成功，她不妒忌，我萎靡，她不轻视，人生得一知己足矣。 </t>
  </si>
  <si>
    <t xml:space="preserve">；海内存知己，天涯若比邻。 </t>
  </si>
  <si>
    <t>女性友谊  双向救赎  情感</t>
  </si>
  <si>
    <t>&lt;p&gt;开卷分属于：中国都市/情感小说&lt;/p&gt;&lt;p&gt;&amp;nbsp;&lt;/p&gt;&lt;p&gt;本赛道产品多是关于男女、男男恋爱，以女性友谊为主题的比较少，《在成都的云雾里》恰好可以填补这一空白。&lt;/p&gt;&lt;p&gt;并且，本赛道从头部到腰部的作品几乎都会被影视化，从而带动图书销量，足见本IP的巨大潜力。&lt;/p&gt;</t>
  </si>
  <si>
    <t>E480F6C4-2869-4FBD-975D-CD12AC8D2172</t>
  </si>
  <si>
    <t>飞光</t>
  </si>
  <si>
    <t xml:space="preserve">《飞光》是熊亮闭关回来交付的三部新作中的第二部，依然是以中国武术为灵感的故事，但相比《木偶游戏》，这本更加科幻与大胆。 </t>
  </si>
  <si>
    <t xml:space="preserve">；这是熊亮以功夫为灵感创作的未来科幻小说，充满了东方赛博及废土风格。故事讲述了未来掌握永生生物技术的特权阶级和被迫住在贫瘠沙漠地区普通人之间发生的残酷战斗。主角小亮为了保护家人，从普通人努力变成武者、战士，最终成为领袖的故事。在这个转变过程中展示各门派传统武术，如八斩刀、大枪、棍法，剑术等。通过极端的对战，小亮逐渐理解生命对人类的意义，并在恐惧中获得勇气。故事中的武术会请袁和平先生的团队进行专业指导。并可以邀请袁和平、吴京、刘天池进行书籍的推荐，同时熊亮也在接洽影视版权的改编。 </t>
  </si>
  <si>
    <t xml:space="preserve">；生命不是一个需要被解开的问题，而是一段需要被体验的经历。 </t>
  </si>
  <si>
    <t xml:space="preserve">；捐躯赴国难，视死忽如归。——曹植 </t>
  </si>
  <si>
    <t>成长励志、科幻未来</t>
  </si>
  <si>
    <t>&lt;p&gt;《飞光》所处赛道和《木偶游戏》一致，都处在“幻想类小说”中。“英雄主义”是永恒的价值原型之一，用户对这个赛道的产品关注也比较多，在2023年“中国幻想小说”就有73本新书上市，2022年有58本新书上市，赛道仍在扩大。&lt;/p&gt;&lt;figure class="image"&gt;&lt;img src="http://file.guomai.cc/editor/1703151590676ggc242552ghdd.png"&gt;&lt;/figure&gt;&lt;p&gt;&amp;nbsp;&lt;/p&gt;</t>
  </si>
  <si>
    <t>724FECED-3B86-4628-AE5A-A6B2AE8CF83C</t>
  </si>
  <si>
    <t>木偶游戏</t>
  </si>
  <si>
    <t xml:space="preserve">熊亮老师闭关一年后，带着三个全新的故事回来了。这是以“武术”为主题创作的第一个故事。和以往童书不同，熊亮将目标读者定位于15-25岁的用户，想象力十分大胆跳跃，但仍然将东方元素融合得很自然流畅。 </t>
  </si>
  <si>
    <t xml:space="preserve">；这是熊亮以咏春为题材创作的关于成长困境的小说。讲述了16岁男孩小亮，通过学习咏春，进行身心的训练，对抗内心虚无的故事。故事中小亮囿于传统中式家庭带来的负面情绪，他沉迷游戏希望可以忘记现实的痛苦。直到他遇到一位耍木偶戏的老人，也是咏春高手，他让小亮进入“木偶游戏”，把游戏通关与实际的咏春训练结合起来。小亮在虚拟世界建立了真实的友情和责任感，重新建立了自我。“木偶游戏”就像可以置身其中的VR游戏，是一个新的形式。书中也会加入大量的插图，并且邀请叶问门徒梁绍鸿先生进行动作指导。 </t>
  </si>
  <si>
    <t xml:space="preserve">；人们总被所谓命运束缚，从没想过可以换另外一种人生。 </t>
  </si>
  <si>
    <t xml:space="preserve">；除了没用的肉体自杀和精神逃避，第三种自杀的态度是坚持奋斗，对抗人生的荒谬。 —— 加缪 </t>
  </si>
  <si>
    <t>自我成长</t>
  </si>
  <si>
    <t>心理成长、青春励志</t>
  </si>
  <si>
    <t>&lt;p&gt;今年开卷上文学码洋的占比超过了少儿类图书，呈上升的趋势。&lt;/p&gt;&lt;figure class="image"&gt;&lt;img src="http://file.guomai.cc/editor/1703129645182gg4e42he73716.png"&gt;&lt;/figure&gt;</t>
  </si>
  <si>
    <t>55CE1BFA-6AF9-43C5-A374-AB2CEE93F10B</t>
  </si>
  <si>
    <t>关于韩梅梅的一切</t>
  </si>
  <si>
    <t xml:space="preserve">二次提报。对邵艺辉导演过去的作品进行重新整理后，我们发现她在短篇小说方面具备出色的才华。在她非常有名的推文《北京电影学院应该以我为荣》中，她提到《关于韩梅梅的一切》是她写小说的代表作。因此，计划将这些作品进行集结，并进行出版，这将是邵艺辉成名之后的第一本书，具有特殊意义。最近大火的《故乡，别来无恙》更是对《爱情神话》称赞有佳，证明了她在创作方面的才华和受众的喜爱。作为一名出色的女导演，邵艺辉展示出了巨大的商业潜力，并且观众们都期待她今年的新作。我们相信邵艺辉导演将继续以独特的才华和创造力，为观众带来更多令人惊叹的好作品。 </t>
  </si>
  <si>
    <t xml:space="preserve">；这是一本短篇小说集，作者是《爱情神话》的导演邵艺辉。这本书描述了一群青春不再的人如何面对中年危机，并追求真实的自我。在这些小说中，每个人物都过着普通的生活。据说，人一生中只有几次可以看清自己的机会，而且永远会在奇怪的地方奇怪的时间出现，每一次都像血肉分离一样痛苦。但是如果我们不咽下这些痛苦，就要永远被空虚包裹。这正是邵艺辉想向读者传递的人生态度，如果你也过够了犹豫的生活，就和她一起，进行一场狂袭。 </t>
  </si>
  <si>
    <t xml:space="preserve">；欢迎来到三十岁的世界，一起在人生困境中狂袭 </t>
  </si>
  <si>
    <t xml:space="preserve">；我爱的人，好像百合花在荆棘中 ；自由才是深渊,自由领导人类发疯 ； </t>
  </si>
  <si>
    <t>&lt;p&gt;在文学领域中，都市情感小说一直是一个相对稳定且备受喜爱的类型。近年来，原创小说的发展也相对较好，读者对情感类作品的喜爱程度也逐渐增加。这本书收录了邵艺辉导演代表作《关于韩梅梅的一切》，预计会有一定的受欢迎程度。&lt;/p&gt;&lt;p&gt;&amp;nbsp;&lt;/p&gt;</t>
  </si>
  <si>
    <t>E3BEF69A-A462-4265-858B-94A715B31D79</t>
  </si>
  <si>
    <t>跛人</t>
  </si>
  <si>
    <t xml:space="preserve">双雪涛的版权我跟踪了一年多，《猎人》明年到期，是最快能开展合作的作品。从他的处女作《翅鬼》到今年的《白色绵羊里的黑色绵羊》，我看到一个作家的成长和发展路径。的确，他在影视有更大更好的空间，为什么还要继续守望小说这片田地？他说这是他时常思考的问题。而我能给出的答案，也正是我喜欢他作品的原因：他的小说能穿越时空。当读者抵达故事的核心时，他们将收获的是爱与善，并且有一种暂时与污浊、烦扰的人世隔绝开的感觉。我们计划收拢双雪涛的全部作品，本次合作是一个开始。 </t>
  </si>
  <si>
    <t xml:space="preserve">；《跛人》（原名《猎人》）初版于2019，是双雪涛的短篇小说集，由十二篇小说构成。不同于《平原上的摩西》《飞行家》有比较强烈的东北地域气息，这一本在创作题材、叙事方式上都更为开阔自由。北方小城六篇，民国历史两篇，北京生活四篇，时间脉络从民国的北平贯穿到2023年的当下。十二个故事，每一篇都是一个独立的世界，时空感受、气氛节奏截然不同。作者于故事中书写日常生活中人的境况，虽主题不一，但核心是在普通人的境地里寻找和构筑个体的精神世界：无论何样的境况下，人的“不完整性”都会被放大，或成人、或童真，而这种精神状况只能被自己识别。我们都是不完整的人，拥有各自完整的世界。 </t>
  </si>
  <si>
    <t xml:space="preserve">；我们都是不完整的人，拥有各自完整的世界。 </t>
  </si>
  <si>
    <t xml:space="preserve">；每个人都有属于自己的一片森林，也许我们从来不曾去过，但它一直在那里，总会在那里。迷失的人迷失了，相逢的人会再相逢。 ——村上春树 《挪威的森林》 </t>
  </si>
  <si>
    <t>&lt;p&gt;中国一般当代赛道的头部作家，基本都是经典老一代的余华、莫言，冯骥才，路遥，迟子建等。&lt;/p&gt;&lt;p&gt;2023年的排名有所变化，比较明显的是电视剧《狂飙》同名剧改小说狂销50万册，居刘震云之上，蔡崇达《命运》位居11，杨本芬携新书以及在女性主义效应的影响下，也进入到了2023年销榜单的前20名。&lt;/p&gt;&lt;figure class="image"&gt;&lt;img src="http://file.guomai.cc/editor/17001153583667hce0ged972fd.png"&gt;&lt;/figure&gt;</t>
  </si>
  <si>
    <t>E1CCC435-C9BA-42C5-BF8B-DB3B1D30C314</t>
  </si>
  <si>
    <t>十八岁出门远行</t>
  </si>
  <si>
    <t xml:space="preserve">作家社反向选题。 作家社持有余华早期的中短篇小说，分别是《黄昏里的男孩》、《世事如烟》、《我胆小如鼠》、《现实一种》和《鲜血梅花》等。其中只有《世事如烟》和《黄昏里的男孩》卖得好一些。可以看出，余华前期的小说中，比较受读者欢迎的还是其中几篇代表作。 《十八岁出门远行》是余华早期的短篇小说代表作，收录进了高中语文必修课本。经过调研，我们决定重新选择余华最具代表性的中短篇小说，集结成名为《十八岁出门远行》的作品集，不仅可以向读者推广余华的早期作品，也可以满足年轻读者的阅读需求。 </t>
  </si>
  <si>
    <t xml:space="preserve">；当代著名作家余华中短篇小说集。这些作品塑造了一群没有名字的主角，他们的命运不可预测，却依旧竭尽全力活着。人只有在行动中才能迎接最终的结局，读者需要读到最后，才能揭开这些角色的命运之谜。相比于后来的作品《活着》，余华的早期小说更加注重对人的存在进行探索和描绘。其中，《十八岁出门远行》被认为是余华的代表作，它描写了成长过程中所遇到的挫折与收获，以及生命的曲折与复杂。王蒙曾评价这篇小说表达了“青年人走向生活的单纯、困惑、挫折、尴尬和随遇而安”。这些作品代表了一个更年轻的余华，也适合更年轻的读者阅读。 </t>
  </si>
  <si>
    <t xml:space="preserve">；余华写给年轻读者，在虚构中重新探索自我的存在。 </t>
  </si>
  <si>
    <t xml:space="preserve">；勇敢是自信与害怕之间的道路——亚里士多德 ；我喜欢怀疑不亚于肯定——但丁 ； </t>
  </si>
  <si>
    <t>&lt;p&gt;中国文学作品的销量一直在上升。其中代表作品有史铁生的《我与地坛》。当代作品小说中有余华的《活着》、莫言的《晚熟的人》，陈春成《夜晚的潜水艇》。余华的小说销量也一直很好，比如说最近又新出了《细雨中的呼喊》。&lt;/p&gt;&lt;figure class="image"&gt;&lt;img src="http://file.guomai.cc/editor/1694498766343f685hfffe4g35.png"&gt;&lt;/figure&gt;</t>
  </si>
  <si>
    <t>5325595F-2C34-4FC7-82A2-CAE34006CD95</t>
  </si>
  <si>
    <t>不被定义的女人们</t>
  </si>
  <si>
    <t xml:space="preserve">近年来女性主义主题的文学、影视作品蓬勃发展，从《82年生的金智英》到《我的天才女友》，从《欢乐颂》到《不完美受害人》，越来越多作品聚焦于刻画女性的处境、感受和成长。而国内原创作者中，能够兼具女性主义意识、贴近生活的角色刻画与书影双栖商业价值者凤毛麟角。本书作者行烟烟即是其中一位。 此次与行烟烟签约的，是图书开发与影视投资并行的项目。影视部分已完成签约，预计将用四年时间完成从剧本改编到上线的制作流程；本次提报的是作为该影视作品原著的图书项目，原作名《零诺》，目前连载仍在更新中，完稿字数预计70万字。将于今年12月1日交齐定稿。 </t>
  </si>
  <si>
    <t xml:space="preserve">；《不被定义的女人们》是一本讲述三位有血有肉的光鲜女性在时尚业奋斗的都市职场小说。通过三位女性不同的成长路径与个人角度，刻画了在经济下行的后疫情时代，从个体挣扎、自我成长到女性发展的艰难历程，并全方位地展示了时尚行业的众生百相。小说通过刻画职场小白宋零诺、创业女总裁季夏、总裁特助施谨三位主要女性人物的经历，真实还原了女性在职场中的创业生活、奋斗历程和命运沉浮。面对困难和偏见，她们从不被外界的声音所裹挟，真正实现了“女人是谁，只有她自己说了算”的内核。即便施以重负，这世上仍有闪闪发光的女性在努力前行，做不被定义的女性。 </t>
  </si>
  <si>
    <t xml:space="preserve">；女人是谁，只有她自己说了算。 </t>
  </si>
  <si>
    <t xml:space="preserve">；女人不是天生的，而是后天形成的。——波伏娃《第二性》 ；性别是一种社会秩序,而不是一种自然属性。——上野千鹤子《厌女》 ；我觉得，在一个女人想厘清自己、开启人生的时候，男人真的可能是个阻碍。因为他们实在太占地方了。——[英]珍妮特?温特森 </t>
  </si>
  <si>
    <t>女性主义 职场 都市</t>
  </si>
  <si>
    <t>&lt;p&gt;开卷分属于中国职场/商战小说&lt;/p&gt;&lt;p&gt;&amp;nbsp;&lt;/p&gt;&lt;p&gt;此赛道的头部作品基本都被影视化，比如《杜拉拉升职记》《输赢》等。可以看到这类网络文学作品IP有巨大的潜力，成功影视化不仅会带动图书的销售，也会延伸到话剧、舞台剧等改编，版权以图书为起点形成了一条完整的文化产业链。&lt;/p&gt;&lt;figure class="image"&gt;&lt;img src="http://file.guomai.cc/editor/1694159409219b7hh91c9cdg7e.png"&gt;&lt;/figure&gt;</t>
  </si>
  <si>
    <t>GM165</t>
  </si>
  <si>
    <t>熊悦妍</t>
  </si>
  <si>
    <t>09DAA6C0-E43A-40B9-BA43-DF88FD4557F3</t>
  </si>
  <si>
    <t>世界上所有的夜晚</t>
  </si>
  <si>
    <t xml:space="preserve">作家出版社反向选题。 作家社有迟子建大多数中短篇授权，出精装十四集，其中只一集卖得较好：《世界上所有的夜晚》，此集收中篇四个，但不难推理，读者十有八九是冲着同名中篇买的。 《世界上所有的夜晚》，迟子建长篇之外最知名作品，中短篇代表作。 “灯芯”（迟子建粉丝）除外，一般读者读迟子建，只要读她一长一短：长的《额尔古纳河右岸》不在作家社；短的《世界上所有的夜晚》，读者却只好买集子，买回一整本，其余三篇读不读？收了这一集，其余十三集收不收？要不然，干脆在线读掉拉倒？ 我们调研过程中，想读者之所想，急顾客之所急，用减法解决用户痛点，干脆给《世界上所有的夜晚》，出一个小而美的单行本，配八幅彩插。 </t>
  </si>
  <si>
    <t xml:space="preserve">；茅盾文学奖得主迟子建中篇小说代表作。2002年，一场车祸带走了作者深爱的丈夫，在灵魂暗夜里，这篇小说救赎了作者自己，发表之后更抚慰了无数读者。小说中，“我”因丈夫意外去世，承受着无尽的死别之痛。“我”踏上疗伤之旅，窥见人间各式哀伤，发现人们都陷于各自的伤痛，又用各自的方式舔舐和掩饰着伤口。天灾人祸，众生皆苦。命运不怜悯，人心有温度。如忧伤的水流过慈悲的河，作者婉转的笔触，既书写了望不到头的暗夜，又如月光抚照了孤独的自己和众生。结尾，在震慑心魂的重大发现过后，爱像轻盈的蝴蝶，飞越了磨难之重。《世界上所有的夜晚》，结合写实、浪漫、魔幻等多种技法，用四万字穿越恍如隔世的忧伤，和过去温柔道别。 </t>
  </si>
  <si>
    <t xml:space="preserve">；迟子建中篇代表作，长夜终有尽，与过去告别，与自己和解 </t>
  </si>
  <si>
    <t xml:space="preserve">；情不知所起，一往而深。生者可以死，死可以生。——汤显祖《牡丹亭·惊梦》 ；此情可待成追忆，只是当时已惘然。——李商隐《锦瑟》 ；问世间情为何物，直教人生死相许。——李莫愁（NOT） </t>
  </si>
  <si>
    <t>迟子建 额尔古纳河右岸 世界上所有的夜晚 烟火漫卷 白雪乌鸦 伪满洲国</t>
  </si>
  <si>
    <t>&lt;p&gt;中国当代文学-小说-中短篇小说&lt;/p&gt;</t>
  </si>
  <si>
    <t>80AAE801-CFE5-42F5-A5C1-38C0B965DB9E</t>
  </si>
  <si>
    <t>海昏</t>
  </si>
  <si>
    <t xml:space="preserve">马伯庸微博推荐的历史悬疑小说。发表于豆瓣阅读平台，已完结，22w字，14w阅读量，目前评分7.6星。豆瓣方面正在接受报价，截止五月中旬。 经审读，有如下优点： 1. 史料掌握充分，对历史、礼制描写细致 2. 人物塑造较好，各自动机比较充分，反应（包括内心戏）很合理；作为虚无主义者的海昏侯刘贺，是较为少见的文学形象，尤为立体和出彩 3. 文笔凝练雅致 4. 有一定悬疑性，钩子设置足够好 5. 包含对海昏侯墓出土器物的介绍，与情节融合较好，配上图解也是卖点 马伯庸4月15日发微博推荐，其说如下： </t>
  </si>
  <si>
    <t xml:space="preserve">；马伯庸力荐的历史悬疑小说，“惊人的双线叙事，挥酒千里一气呵成”！ ；西汉末，东汉末，一阴一阳双线交错，两段人生隔空重合。公元前74年，昌邑王刘贺入宫继承皇位，27天后被废为庶人，成为两千年来最短命皇帝。其间有人盼他死，有人要他活，只有他自己毫不在乎。公元后201年，一批金饼流通入市，布衣刘基被迫协助侦查。阳间计，阴间器，一件件奢华殉葬品，牵扯出撼动江东的盗墓计划。一位前朝荒唐帝，一位后世弃置身，两段人生，渐渐交织于一件件精美器物。如今的海昏侯墓出土文物，也因此重获心跳和体温。这不仅是充满创意、勇气和技术的悬疑小说，也是充满知识、考据严密的历史小说。 </t>
  </si>
  <si>
    <t xml:space="preserve">；马伯庸力荐的历史悬疑小说，惊人双线叙事，写尽亘古人性 </t>
  </si>
  <si>
    <t xml:space="preserve">；未之生，焉知死。 </t>
  </si>
  <si>
    <t>&lt;p&gt;开卷分类：&lt;/p&gt;&lt;p&gt;中国历史/传记小说&lt;/p&gt;&lt;p&gt;代表作品：&lt;/p&gt;&lt;p&gt;马伯庸《长安的荔枝》《长安十二时辰》等&lt;/p&gt;&lt;p&gt;迟子建《伪满洲国》&lt;/p&gt;&lt;p&gt;熊召政《张居正》&lt;/p&gt;</t>
  </si>
  <si>
    <t>D46CA65D-0F97-4645-8955-ACFA8C6A4592</t>
  </si>
  <si>
    <t>生死约定</t>
  </si>
  <si>
    <t xml:space="preserve">路总推荐的选题。前情是胡敏在90年代发表了一篇五千字的纪实文章《最功利的婚姻交易，最动情的永恒约定》，这个故事被影视行业看到，导演李青、顾长卫等都到徐州接触过作者，但最后故事被100万卖给发行公司联瑞，联瑞1600万卖给了韩延，改编成继《翻滚吧肿瘤君》《一朵小红花》后“生命三部曲“的压轴电影《我们一起摇太阳》，定档2024大年初一。 作者对出书有执念，因此在纪实故事基础上创作了《生死约定》这部小说。 目前作者还有其他7个故事的构思，可以考虑先把出版和影视改编权签下来，未来看能否做影视开发。 </t>
  </si>
  <si>
    <t xml:space="preserve">；这是一部根据真实事件改编的生死小说，作者是自由撰稿人胡敏。28岁尿毒症女孩王霄为了活下去，和脑瘤复发患者黎大明结婚。两人各有想法，一个想要肾，一个想解决死后父亲的养老问题。他们签约，领证，为了通过器官捐献伦理委员会OPO审核，住在了一起。对王霄来说，等肾，就是盼“丈夫”快死，人生的悖论悲壮而凄烈。令人唏嘘的是，这对协议夫妻通过摩擦、默契、争吵、体谅的日常相处，一步步被对方温暖。黎大明脑血管爆裂，黎父按儿子要求签字放弃治疗，王霄却以妻子身份否定，要求医生开颅抢救。原本各有私心的假夫妻成了生死之交，对爱和生死也有了新的认识。 </t>
  </si>
  <si>
    <t xml:space="preserve">；我们恐惧的从来不是死亡本身，而是一无所有的结束 </t>
  </si>
  <si>
    <t xml:space="preserve">；所有受的伤，在生死面前都是擦伤。——陈年喜；无常如风起，在生与死边缘，还有爱与希望。——《起风了》 </t>
  </si>
  <si>
    <t>&lt;p&gt;开卷分类：&lt;br&gt;文学-小说-中国当代小说&lt;/p&gt;&lt;p&gt;&amp;nbsp;&lt;/p&gt;&lt;p&gt;中国当代小说是一个大赛道，虽然头部作品多为一些成名已久的作家，如余华、莫言、刘震云、路遥、陈忠实，但也不乏一些新起之秀，比如蔡崇达、刘亮程、杨本芬等等。&lt;/p&gt;&lt;p&gt;而这些经典作品和畅销作品，共同讨论的一个永恒的母题，便是生死和生命。&lt;/p&gt;</t>
  </si>
  <si>
    <t>CC565E07-1511-4E5A-BBBE-C4073117F61D</t>
  </si>
  <si>
    <t xml:space="preserve">《流浪地球：少年版》选题会后，关于刘慈欣作品集，问了自己三个问题： 一，如不用《流浪地球》为书名，有没有知名度较高，且版本极少，更易突围的书名？ 二，大刘作品的Witness里，有没有咱们的自来水大V作者？ 三，大刘作品里，有没有哪篇特别好哭，能带来强烈情绪共鸣？ 带着问题，开始在不同篇名的豆瓣条目、公号、B站、抖音里刷呀刷。 今天奉上答案—— 《乡村教师》，这可能会是大刘作品里市场价值被低估的潜力股。 </t>
  </si>
  <si>
    <t xml:space="preserve">； 书名为《乡村教师：刘慈欣科幻小说精选集》，作者为刘慈欣单独署名。 共收《流浪地球》《乡村教师》《诗云》等中短篇名作七篇，word12.6万字。 以《乡村教师》为书名的刘慈欣作品，连漫画版只出过六种，动销文字版仅一种（长江文艺社2019年珍藏版）。 《乡村教师》是刘慈欣作品里最有情绪，最不硬核的代表作，看哭了大批读者。 罗翔曾于2023年2月录视频推荐《乡村教师》，并有一篇10万+公号文推荐这篇小说。 </t>
  </si>
  <si>
    <t xml:space="preserve">； 罗翔推荐阅读，刘慈欣最感人、最好哭的科幻作品。 </t>
  </si>
  <si>
    <t xml:space="preserve">； 教师是人类灵魂的工程师。 </t>
  </si>
  <si>
    <t>&lt;p&gt;&amp;nbsp; &amp;nbsp; &amp;nbsp; 中国幻想小说&lt;/p&gt;</t>
  </si>
  <si>
    <t>FE0D7011-A415-4083-A352-DF1ACC96253D</t>
  </si>
  <si>
    <t>陪你读诗（暂名）</t>
  </si>
  <si>
    <t xml:space="preserve">果麦老朋友李蕾老师，近期在樊登APP上推出了一个付费训练营项目“跟着李蕾读《诗经》”费用698，目前第一期训练营已满营，效果非常好。 同时，在出版市场上，有一个专门讲诗经的小赛道，这个小赛道的容量非常惊人，前三名的累积销售数据分别是44W、38W、18W册（可监控数据）。 在整个小赛道，李蕾稿子质量都是最上乘水准…… </t>
  </si>
  <si>
    <t xml:space="preserve">；这是一本把《诗经》方方面面都讲透的书。内容转化自“跟着李蕾读《诗经》”训练营全部课稿。书里，作者把每一首古诗都讲的通俗易懂，如何理解这些经典古诗以及它背后的故事，这些诗歌蕴含了怎样丰富的情感，又隐藏着哪些日常生活中的哲理。读了这本书我们就会理解为什么孔子说“不学诗，无以言”，也了解了林徽因、梁思成名字的含义，不仅能提升个人表达，还能增长生活智慧。跟着李蕾老师读透《诗经》 </t>
  </si>
  <si>
    <t xml:space="preserve">；跟着李蕾读透诗经，从源头领悟中国人自己的处世智慧。 </t>
  </si>
  <si>
    <t xml:space="preserve">；中国文学的总源头 ；中华文化的元典 ；子曰：不学诗无以言 </t>
  </si>
  <si>
    <t>7|710</t>
  </si>
  <si>
    <t>&lt;figure class="image"&gt;&lt;img src="http://file.guomai.cc/editor/1701947649951481463d0gb378a.jpg"&gt;&lt;/figure&gt;&lt;figure class="image"&gt;&lt;img src="http://file.guomai.cc/editor/1701947656876f48672chge6g8.jpg"&gt;&lt;/figure&gt;&lt;p&gt;&amp;nbsp;&lt;/p&gt;&lt;p style="text-align:justify;"&gt;讲经典的这个赛道，非常大非常杂，我们缩小范围，直接到小赛道上来，即专门讲《诗经》的赛道。&lt;/p&gt;</t>
  </si>
  <si>
    <t>2E889D96-D514-4564-AEB0-26F67E8F60A1</t>
  </si>
  <si>
    <t>论唐代咏侠诗</t>
  </si>
  <si>
    <t xml:space="preserve">戴老师委托路总给自己的博士生出书。 </t>
  </si>
  <si>
    <t xml:space="preserve">；本书对于唐代特有的“咏侠诗”这一题材进行了研究。咏侠诗将“剑气、侠心、江湖情”集于一身，体现着古代知识分子的情结与使命感，而侠客书写又以唐代诗歌为最多，并形成了一个完整的体系。本书主要以《全唐诗》、新旧唐书、秦汉典籍等文献为依据，着重分析唐代咏侠诗的诗歌特点及其中的侠客类型，并分析唐代咏侠诗对前世的继承和对后世的影响。翻开本书，通晓唐代咏侠诗的来龙去脉。 </t>
  </si>
  <si>
    <t xml:space="preserve">；聚焦唐代咏侠诗，领略古往今来的侠义江湖。 </t>
  </si>
  <si>
    <t xml:space="preserve">；十步杀一人，千里不留行。事了拂衣去，深藏身与名。——李白 ；侠之大者，为国为民。——金庸 </t>
  </si>
  <si>
    <t>BB34D972-8367-46BD-BB56-53978DF4B30D</t>
  </si>
  <si>
    <t>塑造唐诗的十八场旅行</t>
  </si>
  <si>
    <t xml:space="preserve">今年四月，中国人民大学文学系的蔡丹君老师受邀到百家讲坛做《大唐诗旅》系列讲座，讲述了十八场不经意的旅行，它们铸就了唐诗的风格和精神面貌，使得中国文学史因唐诗而熠熠生辉。本书稿根据节目内容编辑而成，目前的形态是初稿，之后还会进一步润色修改。 蔡老师与我们正在合作出版一本《陪孩子读古诗词》，已经通过选题会，预计明年上市。目前她的新媒体账号已由我们接手运营。 </t>
  </si>
  <si>
    <t xml:space="preserve">；《塑造唐诗的十八场旅行》是由中国人民大学蔡丹君教授创作的一本唐朝诗人微型传记，用通俗易懂的语言去讲述诗人们在旅途中的故事和作品，以及不同的人生选择和处事态度。全书共分十八章，以唐诗历史上最知名的十九个诗人为对象，包括王勃、李白、杜甫、白居易、李商隐等，囊括初唐、盛唐、中唐、晚唐四个时期。本书以旅行为线索，将唐诗与地理结合，串联起诗人跌宕起伏的人生，让读者在读懂唐诗的同时也对这些诗人有更深刻的了解。 </t>
  </si>
  <si>
    <t xml:space="preserve">；唐诗里的十八场旅行，造就伟大诗人与伟大诗作。 </t>
  </si>
  <si>
    <t xml:space="preserve">；熟读唐诗三百首，不会作诗也会吟。人生如逆旅，我亦是行人。（苏轼） </t>
  </si>
  <si>
    <t>唐诗,旅行,蔡丹君</t>
  </si>
  <si>
    <t>唐诗</t>
  </si>
  <si>
    <t>&lt;p style="text-align:justify;"&gt;唐诗是我国文学的瑰宝，是永恒不灭的话题，赛道很宽广。&lt;/p&gt;</t>
  </si>
  <si>
    <t>541AF144-C93B-4EF9-B023-C99277DFC718</t>
  </si>
  <si>
    <t>逛动物园是件正经事</t>
  </si>
  <si>
    <t xml:space="preserve">2018年，花蚀用4个月，跨越整个中国，探访56座动物园，以一己之力带火微博上“花老师带你逛动物园”话题，并将微博文章集结为《逛动物园是件正经事》一书出版。这本书让很多人第一次意识到动物园的真正价值，好的动物园有哪些标准，以及如何观察动物的自然行为。 随着“向往的生活”中史航向张艺兴推荐此书，让本书及动物园话题第一次真正进入公众视野。 近几年来，随着南京红山等动物园的逐渐”网红化”，动物园话题的讨论度越来越高，在年轻人中掀起了逛动物园的热潮，“逛动物园是件正经事”甚至成了有自然流量的网络词条。 本书在商务印书馆版权即将于2025年1月到期，故提报。   </t>
  </si>
  <si>
    <t xml:space="preserve">；这是一本国内少有的动物园“深度解读+游园参考”。作者是全网拥有500万粉丝的科学博主花蚀，曾深度逛过全世界70余个动物园。全书配有超多动物及场馆的一手实拍照片，搭配作者的翔实讲解或幽默吐槽。第一部分论述了现代动物园存在的意义，分析了什么样的动物园才是好动物园。第二部分梳理了如何观察动物的自然行为，号召人们对动物园重拾关注。第三部分通过对大量动物园的实地探访和设计拆分，展示了每个动物园的“亮点”和“槽点”。这是一本资深动物爱好者的观察笔记，也可以作为去动物园之前翻阅的参观指南。读懂动物园里的动物生活，见证人类与动物一起变好。 </t>
  </si>
  <si>
    <t xml:space="preserve">；逛动物园实用指南，解锁逛动物园的新“姿势”。 </t>
  </si>
  <si>
    <t xml:space="preserve">；我们逛动物园，恰如逛着自己的精神家园。——豆瓣评论 ；只要动物园管理者有足够的想象力，为什么不把整座动物园全都用来展示牛蛙呢？——动物园“行业圣经”《如何展示一只牛蛙》 ； </t>
  </si>
  <si>
    <t>8|802|80201</t>
  </si>
  <si>
    <t>动物园 科普</t>
  </si>
  <si>
    <t>&lt;p style="text-align: start;"&gt;本书的赛道比较特殊，它是一部科普作品，但也有一定的人文属性。&lt;/p&gt;&lt;p style="text-align: start;"&gt;&lt;br&gt;&lt;/p&gt;&lt;p style="text-align: start;"&gt;在开卷科普类别下搜关键词“动物”，2024年6月的销量数据显示，有很多新媒体博主加入这一赛道选题，比如“肥志”“花小烙”，他们通过不同的视角和表现形式，挖掘着动物的“萌点”“趣点”。&lt;/p&gt;&lt;p style="text-align: start;"&gt;&lt;img src="https://download.erp.booooks.com/richText/20240715/20240715115448065.png" alt="" data-href="" style=""&gt;&lt;/p&gt;&lt;p style="text-align: start;"&gt;从此赛道总体分析来看，《逛动物园是件正经事》的累计销量遥遥领先。&lt;/p&gt;&lt;p style="text-align: start;"&gt;&lt;img src="https://download.erp.booooks.com/richText/20240715/20240715120348339.png" alt="" data-href="" style=""&gt;&lt;/p&gt;&lt;p style="text-align: start;"&gt;&lt;br&gt;&lt;/p&gt;&lt;p style="text-align: start;"&gt;&lt;br&gt;&lt;/p&gt;</t>
  </si>
  <si>
    <t>GM381</t>
  </si>
  <si>
    <t>陈珏</t>
  </si>
  <si>
    <t>B153FBE1-B4FF-48C7-A3CF-083583273408</t>
  </si>
  <si>
    <t>我的植物朋友</t>
  </si>
  <si>
    <t xml:space="preserve">太白文艺社介绍选题，抖音科普顶流“一方见地”首部作品，直接与果麦签约。 璐璟与惠东夫妻于2020年初开始做植物科普视频，至今发布作品500多，获赞逾6000万，并受邀与央视新闻频道合作二十四节气科普视频，抖音观看超2.4亿次。  普及知识外，这些视频还让网友们感受到超乎预料的心灵疗愈。  一位中年粉丝感动留言：“草木可以重生，我的人生却没有办法重来。”  一位准妈妈发来私信：“怀孕后每次看你的视频，都会感觉很平静，能从繁忙的工作生活中抽离出来，这也是我宝宝的早期胎教了。” 除了高质量视频打动人心，"一方见地"视频脚本也让大家赞不绝口，很多人在评论区分享手抄版。更有粉丝直接催问何时出书。  </t>
  </si>
  <si>
    <t xml:space="preserve">；抖音科普顶流“一方见地”首部作品，涨知识又疗愈的科普美文。Word字数6万左右，配精美实拍图若干。作者璐璟与惠东夫妻曾在电台、电视台工作，多年热爱研究植物。2020年4月创办“一方见地”账号，并与央视新闻频道联合制作二十四节气短片，抖音播放2.4亿。目前全网粉丝超1400万。网友们盛赞这些视频“又治愈，又能学到知识”。本书以二十四节气为纲，配有节气解说文字，及与节气相关植物科普文字。其中既有七叶一枝花、彼岸花等稀见植物，又有桃花、郁金香等身边植物。璐璟曾为专业播音主持，本书音频版也是一大特色。（样稿中有视频，建议边听边看） ； </t>
  </si>
  <si>
    <t xml:space="preserve">；人生如草木，一岁一枯荣；央视新闻专题报道，既治愈又涨知识的自然科普美文。 </t>
  </si>
  <si>
    <t xml:space="preserve">；一花一世界。万物有灵且美。人生一世，草木一秋。大自然会治病，医生只是助手。（医学之父希波克拉底） </t>
  </si>
  <si>
    <t>&lt;p&gt; &amp;nbsp; &amp;nbsp; &amp;nbsp;科普。&lt;/p&gt;</t>
  </si>
  <si>
    <t>5CA2BFAD-251E-4C35-A66D-A2D718CB4A62</t>
  </si>
  <si>
    <t>魔鬼出没的世界</t>
  </si>
  <si>
    <t xml:space="preserve">海南出版社反向选题。 目前果麦持有卡尔·萨根作品两部，科普《宇宙》平装版累计发货20万，精装版累计发货6万，不仅是科普书头部产品，也成功破圈；科幻小说《接触》发货20000册，受赛道限制，销量一般，但也基本实现盈亏平衡并成功续约。一直以来我们组都希望引进更多的萨根作品，但代表作大多已授权。 在与海南社合作时，对方提及《宇宙》的成功案例，有意将其持有的《魔鬼出没的世界》反向合作。本书是萨根临终前最后一部作品，1996年出版当年为全球图书销量总冠军，在营销《接触》时不少读者反馈是经由此书得知萨根。文本质量佳，传统赛道，有传播点，能与现有产品配合，遂提报。 </t>
  </si>
  <si>
    <t xml:space="preserve">；《魔鬼出没的世界》是美国天文学家、科普作家卡尔·萨根临终前最后一部科普作品，系统全面地展示了他对科学的看法以及所秉持的科学精神。全书分为二十五个章节，详细阐述了科学和伪科学的本质区别，戳破外星人、火星上的人脸等荒诞事件的真相，剖解巫术、迷信和幻觉，并驳斥了科学会毁灭信仰、科学会成为新的专制宗教等声音，通过具体案例，讲述科学为何，科学精神为何，呼吁人们在越发非理性的、反科学的世界里点燃一支理性的蜡烛，照亮蒙昧与无知。全书知识广博，文字同《宇宙》一样通俗、饱含人文气息，是“伪科学”主题中公认的大师之作。 </t>
  </si>
  <si>
    <t xml:space="preserve">；谣言风行的年代，我们更要像科学家一样思考。 </t>
  </si>
  <si>
    <t xml:space="preserve">；科学是宗教迷信最有效的解毒剂。——亚当·斯密 ；科学永远对抗着迷信以及一切蒙昧无知的思想。——竺可桢 </t>
  </si>
  <si>
    <t>科普</t>
  </si>
  <si>
    <t>科学史观</t>
  </si>
  <si>
    <t>852D43E8-36E2-48EA-9FE3-60DBC0970926</t>
  </si>
  <si>
    <t>从今天起爱上看天空</t>
  </si>
  <si>
    <t xml:space="preserve">天气变化不光影响我们的日常生活，也常常刷爆我们的朋友圈。 毕竟，天空就像是大自然离我们最近的、更新频率也最高的一块画布，画满了一期一会的惊喜。梁启超曾说：“怎样才能看得出自然之美，最要紧是观察自然之真。能观察自然之真，不惟美术出来，连科学也出来了。“ 本次提报的选题，日语原书名是《读完的那一刻，天空很美》，就是一本用科学之真，让读者更好地欣赏天空之美的书。 合上书的瞬间，熟悉的天空会变得更美。 </t>
  </si>
  <si>
    <t xml:space="preserve">；一本看完会让你更享受天空之美的科普书。日本知名气象学者、《天气之子》科学顾问荒木健太郎创作。接地气的讲解方式，一碗热汤讲清气象成因，一根手指认识天上的云。不仅告诉你看什么，还告诉你去哪儿看：如何遇见彩色祥云，如何拍摄出新海诚电影一般的云朵，如何在飞机上选座看到更美丽的天空。揭开天气背后的秘密，让你从此看天识云懂天气，再也不怕出门就下雨！ ；补充气象学发展历史与气象学工作内容，一次性满足你对天气与气象的全部好奇。内含百余张精彩天空摄影图+趣味漫画原理图，好看又好懂。随手翻开看，阴天雨天不郁闷，晴天雪天更快乐。 </t>
  </si>
  <si>
    <t xml:space="preserve">；一本书让天空更美，让每一天的心情也更美。 </t>
  </si>
  <si>
    <t xml:space="preserve">；朝霞不出门，晚霞行万里——气象谚语 ；井底之蛙也拥有一片天空——王小波《我的精神家园》 ；想要永恒的人会看天空，想要瞬间的人会看云朵—— 米亚·科托《耶路撒冷》 </t>
  </si>
  <si>
    <t>0D620145-1045-40AB-B7A3-7100BD6555CE</t>
  </si>
  <si>
    <t xml:space="preserve">上海教育出版社反向合作选题，和《千年难题》一样，同样选自“哲人石丛书”，选题原书名为《大灾变：自然灾害下我们如何生存》 2024年4月3日，台湾省花莲县发生7.3级地震，浙江、江苏、上海等地也有震感，当我们习惯了“无事发生”，自然灾害总会突如其来地让人直面“人生无常”。 在科学技术高速发展的今天，我们看似应对自然灾害时有了更多的控制力，但却一次次地见证人类的渺小。如果自然灾害的发生是不可改变的，那需要改变的是我们对它的看法。 而《与不确定性共存：自然灾害下我们该如何生活》就提供了一个很好的入口。 </t>
  </si>
  <si>
    <t xml:space="preserve">；《与不确定性共存》讲述了人与自然灾害的相互影响。由美国地质勘探局地震学家露西·琼斯所写。琼斯回溯庞贝火山喷发、里斯本大地震、2004年的印度洋海啸及2017年的美国飓风等极具破坏性的自然灾害。她对自然灾害的看法不是一味的负面：这些灾难都来自赋予我们星球生命的力量；地震给予我们自然的泉水，火山造就肥沃的土地。只有当它们超过我们的承受限度时，才成为灾难。这些自然灾害塑造了我们身处环境中的生存标准，并影响我们对自身处境的思考与感受。因此，一部自然灾害的历史就是我们自身的历史。此外，本书还涉及灾害对文明的冲击以及看待未来灾害的新思路。 </t>
  </si>
  <si>
    <t xml:space="preserve">；与自然灾害不确定性相映的， ；是人确凿的对掌控命运的努力 </t>
  </si>
  <si>
    <t xml:space="preserve">；自然灾害，是人设定的概念，因为：1.从事实上看，所谓的自然灾害就是地球上发生的自然变化，不论有没有人类，这些变化在不同的历史时间都会发生。2.如果这个变化的后果能够被人类掌控，那也不是自然灾害。自然灾害这个定义，代表了人对超出自身控制范围的无能为力，代表了人对不确定性的恐惧。 </t>
  </si>
  <si>
    <t>8|802|80202</t>
  </si>
  <si>
    <t>环境科学 灾害及其防治 自然灾害及其防治</t>
  </si>
  <si>
    <t>&lt;p style="text-align:justify;"&gt;按照本书的中图法分类：环境科学—灾害及其防治—自然灾害及其防治&lt;/p&gt;&lt;p style="text-align:justify;"&gt;在开卷中对应的都是一些关于消防、农林防护的工具书，因此根据这本书的调性，手动整理类一些同类书的开卷情况。&lt;/p&gt;</t>
  </si>
  <si>
    <t>97CD0B79-128A-4DE3-A4AA-E58EAE7F18B5</t>
  </si>
  <si>
    <t>水母图鉴</t>
  </si>
  <si>
    <t xml:space="preserve">图鉴是我们今年调研和持续关注的赛道，产品有高码洋、高折扣的特征。  赛道年码洋接近2个亿，总盘不算太大，但容易出五百万-千万码洋的单品，如《黑水》588万、《濒危》507万、和《中国经典纹样图鉴》1421万等。  这些畅销单品呈现出一些共同规律，内容扎实的基础上，主要靠“美”传播，产品越简单传播越高效（赛道分析里会具体展开）。     目前，图鉴主要是出版社在做，大众出版商里，只有后浪有一定的产品数。中信、博集、磨铁等几无涉猎。结合果麦方法论、营销渠道能力与爆款思维，果麦有机会在这个细分赛道做到行业第一。  故而，我们选择了国内黑水摄影第一人 张帆 +互联网超热门生物 水母 ，进行尝试。  </t>
  </si>
  <si>
    <t xml:space="preserve">；这是一本水母图鉴，集结了水下摄影师、科普作者张帆拍摄的水母作品。本书的每个跨页将呈现一种类型的水母，在纯黑的背景上清晰展示生物细节，配上简明的科普介绍和张帆拍摄时的独家经历，记录有关这种水母最有趣的特点和故事。从形似外星生物的巴斯水母到仙气飘飘的夜光游水母，这一透明生物类群无穷无尽的新奇和令人着迷的气质逐渐入侵我们的大脑…… </t>
  </si>
  <si>
    <t xml:space="preserve">；看到那个存在了六亿年，你却没发现的美丽世界 </t>
  </si>
  <si>
    <t xml:space="preserve">；美 ；自然的美只是存在，就足够抚慰人心 ；追求美是人的天性 </t>
  </si>
  <si>
    <t>8|802|80206</t>
  </si>
  <si>
    <t>图鉴</t>
  </si>
  <si>
    <t>&lt;p&gt;以【图鉴】为关键词搜索开卷，年码洋近一亿，但很多爆款书名不带图鉴，推算实际年码洋近两亿。爆款如下：&lt;/p&gt;&lt;p&gt;&lt;br&gt;&lt;/p&gt;&lt;p&gt;1 &lt;strong&gt;《黑水：无尽深渊的未知世界》&lt;/strong&gt;，定价980元&lt;/p&gt;&lt;p&gt;&lt;img src="https://download.erp.booooks.com/richText/20240627/20240627110345228.png" alt="" data-href="" style="width: 257.00px;height: 390.48px;"/&gt;&lt;img src="https://download.erp.booooks.com/richText/20240627/20240627163916460.jpg" alt="" data-href="" style="width: 405.00px;height: 278.19px;"/&gt;&lt;/p&gt;&lt;p&gt;&lt;br&gt;&lt;/p&gt;&lt;p&gt;去年8月出版，首印6千册已售罄，码洋588万，当当网已经出现溢价到1000多元销售的店家。&lt;/p&gt;&lt;p&gt;《黑水》是张帆的第一部出版作品，收录578幅摄影作品，图片水平没得说，评论区里的高频词是&lt;span style="color: rgb(255, 213, 145);"&gt;&lt;strong&gt;“美”、“震撼”&lt;/strong&gt;&lt;/span&gt;。&lt;/p&gt;&lt;p&gt;主打&lt;span style="color: rgb(255, 213, 145);"&gt;&lt;strong&gt;“黑水摄影”的概念&lt;/strong&gt;&lt;/span&gt;。概念有壁，几乎没有营销，所以在传播上暂时没有太大的浪花。&lt;/p&gt;&lt;p&gt;千元产品，一年卖光首印，对我们的选题是有力的数据支持。&lt;/p&gt;&lt;p&gt;&lt;br&gt;&lt;/p&gt;&lt;p&gt;2 &lt;strong&gt;《世界上不可思议的果实种子图鉴》&lt;/strong&gt; ，定价128元 &lt;/p&gt;&lt;p&gt;出版1年半后，累计销量2.8万，码洋370万。&lt;/p&gt;&lt;p&gt;&lt;img src="https://download.erp.booooks.com/richText/20240627/20240627110845624.png" alt="" data-href="" style="width: 472.00px;height: 212.39px;"/&gt;&lt;img src="https://download.erp.booooks.com/richText/20240627/20240627162150195.png" alt="" data-href="" style="width: 473.00px;height: 306.25px;"/&gt;&lt;/p&gt;&lt;p&gt;科普账号“一方见地”的带货短视频，获得点赞9.7万，截止到6月底，共转化了1.2万册销量。&lt;/p&gt;&lt;p&gt;用户评论集中：一把非常普通的种子&lt;span style="color: rgb(255, 213, 145);"&gt;&lt;strong&gt;拍出了不可思议的美&lt;/strong&gt;&lt;/span&gt;；二感受到大自然的&lt;span style="color: rgb(255, 213, 145);"&gt;&lt;strong&gt;治愈力&lt;/strong&gt;&lt;/span&gt;。&lt;/p&gt;&lt;p&gt;《种子图鉴》在小红书上有很多自来水流量，用户晒自己收集到的种子和图鉴里照片的对比图，持续为图书增加了话题性。其中一条素人的图文，收获了6.3w点赞。&lt;/p&gt;&lt;p&gt;&lt;br&gt;&lt;/p&gt;&lt;p&gt;3 &lt;strong&gt;《濒危：我们与它们的未来》&lt;/strong&gt;，定价398元&lt;/p&gt;&lt;p&gt;出版五年后，累计码洋507万。&lt;/p&gt;&lt;p style="text-align: left;"&gt;&lt;img src="https://download.erp.booooks.com/richText/20240627/20240627110942065.png" alt="" data-href="" style="width: 201.00px;height: 308.75px;"&gt;&lt;img src="https://download.erp.booooks.com/richText/20240627/20240627110956792.png" alt="" data-href="" style="width: 455.00px;height: 174.17px;"&gt;&lt;/p&gt;&lt;p style="text-align: left;"&gt;&lt;img src="https://download.erp.booooks.com/richText/20240627/20240627164441784.png" alt="" data-href="" style="width: 231.00px;height: 339.73px;"&gt;&lt;/p&gt;&lt;p style="text-align: left;"&gt;&lt;span style="font-family: 宋体;"&gt;这本图鉴融合了艺术摄影和科学文献。图片来自&lt;/span&gt;英国创意摄影师协会主席Tim Flach&lt;span style="font-family: 宋体;"&gt;，他用给人拍肖像照的手法来拍摄动物，从而引起人们对动物的关注，保护动物。&lt;/span&gt;&lt;span style="color: rgb(255, 213, 145); font-family: 宋体;"&gt;&lt;strong&gt;照片精美&lt;/strong&gt;&lt;/span&gt;&lt;span style="font-family: 宋体;"&gt;。书中的百余张照片，历时两年拍摄，每张都有很强的视觉冲击力。&lt;/span&gt;&lt;/p&gt;&lt;p style="text-align: left;"&gt;&lt;span style="color: rgb(255, 213, 145);"&gt;&lt;strong&gt;“濒危动物”概念，&lt;/strong&gt;&lt;/span&gt;&lt;span style="font-family: 宋体;"&gt;直指全球生态危机，没有教育成本，还能强化作品的价值感。&lt;/span&gt;&lt;/p&gt;&lt;p&gt;&lt;span style="font-family: 宋体;"&gt; &lt;/span&gt;&lt;/p&gt;&lt;p&gt;4 &lt;strong&gt;《中国经典纹样图鉴》，&lt;/strong&gt; 定价219元。&lt;/p&gt;&lt;p&gt;出版三年后，开卷累计销量6.5万，码洋1421万。&lt;/p&gt;&lt;p&gt;&lt;img src="https://download.erp.booooks.com/richText/20240627/20240627111529544.png" alt="" data-href="" style="width: 530.00px;height: 201.64px;"/&gt;&lt;img src="https://download.erp.booooks.com/richText/20240627/20240627164721253.png" alt="" data-href="" style="width: 406.00px;height: 304.50px;"/&gt;&lt;/p&gt;&lt;p&gt;&lt;br&gt;&lt;/p&gt;&lt;p&gt;这本书收录了80种、200张纹样图片。有一批千赞、万赞的带货视频用了&lt;span style="color: rgb(255, 213, 145);"&gt;&lt;strong&gt;“绝美”&lt;/strong&gt;&lt;/span&gt;作为传播关键词，概括地说，就是纹样的美体现在极繁主义的风格和款式的千变万化。&lt;span style="color: rgb(255, 213, 145);"&gt;&lt;strong&gt;“老祖宗的审美”&lt;/strong&gt;&lt;/span&gt;击中了传统文化爱好者。&lt;span style="color: rgb(255, 213, 145);"&gt;&lt;strong&gt;工具书的属性&lt;/strong&gt;&lt;/span&gt;增强了购买理由，上市三年后保持月销破千，算是长销书。&lt;/p&gt;&lt;p&gt;&lt;br&gt;&lt;/p&gt;&lt;p&gt;以上爆款单品呈现出一些共性：&lt;/p&gt;&lt;p&gt;（1）产品主体能展现出物种的奇异美丽和世界的丰富多元；&lt;/p&gt;&lt;p&gt;（2）图片质量是产品命脉，对创作者有比较高的要求；&lt;/p&gt;&lt;p&gt;（3）如果有一个好的概念用于传播，是锦上添花。&lt;/p&gt;&lt;p&gt;同时，要走大众路线，需要注意：&lt;/p&gt;&lt;p&gt;（1） 图片为主，字少；越简单传播越高效；&lt;/p&gt;&lt;p&gt;（2） 实际售价88-188元是合理区间。&lt;/p&gt;&lt;p&gt; &lt;/p&gt;&lt;p&gt;本次提报的选题可以说是图鉴类作品的理想形态。&lt;/p&gt;&lt;p&gt;首先，为什么是水母？互联网超高热度生物——水母，它们与生俱来的&lt;span style="color: rgb(255, 213, 145);"&gt;&lt;strong&gt;美丽浪漫、奇异性、神秘感&lt;/strong&gt;&lt;/span&gt;，可以简单高效地传播。近几年关于水母的爆款短视频和图文层出不穷。&lt;/p&gt;&lt;p&gt;&lt;img src="https://download.erp.booooks.com/richText/20240627/20240627112425160.png" alt="" data-href="" style="width: 245.00px;height: 387.46px;"/&gt;&lt;img src="https://download.erp.booooks.com/richText/20240627/20240627112352776.png" alt="" data-href="" style="width: 228.00px;height: 291.11px;"/&gt;&lt;img src="https://download.erp.booooks.com/richText/20240627/20240627112321862.png" alt="" data-href="" style="width: 245.00px;height: 416.04px;"/&gt;&lt;/p&gt;&lt;p&gt;&lt;img src="https://download.erp.booooks.com/richText/20240627/20240627112336031.png" alt="" data-href="" style="width: 231.00px;height: 347.34px;"/&gt;&lt;img src="https://download.erp.booooks.com/richText/20240627/20240627112440467.png" alt="" data-href="" style="width: 246.00px;height: 388.59px;"/&gt;&lt;img src="https://download.erp.booooks.com/richText/20240627/20240627112953471.png" alt="" data-href="" style="width: 233.00px;height: 391.78px;"/&gt;&lt;/p&gt;&lt;p&gt;&lt;img src="https://download.erp.booooks.com/richText/20240627/20240627112122132.png" alt="" data-href="" style="width: 808px;height: 422.19px;"/&gt;&lt;/p&gt;&lt;p&gt;&lt;br&gt;&lt;/p&gt;&lt;p&gt;其次，张帆摄影技术过硬，作品呈现的艺术感直击灵魂。&lt;/p&gt;&lt;p&gt;&lt;br&gt;&lt;/p&gt;&lt;p&gt;最后补充一些这个赛道有意思的品，书名并不一定包括“图鉴”两字：&lt;/p&gt;&lt;table style="width: auto;"&gt;&lt;tbody&gt;&lt;tr&gt;&lt;td colSpan="1" rowSpan="1" width="120"&gt;出版时间&lt;/td&gt;&lt;td colSpan="1" rowSpan="1" width="263"&gt;书名&lt;/td&gt;&lt;td colSpan="1" rowSpan="1" width="176"&gt;开卷总销&lt;/td&gt;&lt;td colSpan="1" rowSpan="1" width="204"&gt;码洋&lt;/td&gt;&lt;/tr&gt;&lt;tr&gt;&lt;td colSpan="1" rowSpan="1" width="91"&gt;2020年10月&lt;/td&gt;&lt;td colSpan="1" rowSpan="1" width="115"&gt;中国传统色&lt;/td&gt;&lt;td colSpan="1" rowSpan="1" width="104"&gt;259048&lt;/td&gt;&lt;td colSpan="1" rowSpan="1" width="103"&gt;43,520,064&lt;/td&gt;&lt;/tr&gt;&lt;tr&gt;&lt;td colSpan="1" rowSpan="1" width="91"&gt;2021年3月&lt;/td&gt;&lt;td colSpan="1" rowSpan="1" width="115"&gt;中国经典纹样图鉴&lt;/td&gt;&lt;td colSpan="1" rowSpan="1" width="104"&gt;64900&lt;/td&gt;&lt;td colSpan="1" rowSpan="1" width="103"&gt;14,213,100&lt;/td&gt;&lt;/tr&gt;&lt;tr&gt;&lt;td colSpan="1" rowSpan="1" width="91"&gt;2022年8月&lt;/td&gt;&lt;td colSpan="1" rowSpan="1" width="115"&gt;尸变图鉴:自然环境下的尸体变化&lt;/td&gt;&lt;td colSpan="1" rowSpan="1" width="104"&gt;43276&lt;/td&gt;&lt;td colSpan="1" rowSpan="1" width="103"&gt;13,248,760&lt;/td&gt;&lt;/tr&gt;&lt;tr&gt;&lt;td colSpan="1" rowSpan="1" width="91"&gt;2020年5月&lt;/td&gt;&lt;td colSpan="1" rowSpan="1" width="115"&gt;蘑菇大百科&lt;/td&gt;&lt;td colSpan="1" rowSpan="1" width="104"&gt;36673&lt;/td&gt;&lt;td colSpan="1" rowSpan="1" width="103"&gt;5,794,334&lt;/td&gt;&lt;/tr&gt;&lt;tr&gt;&lt;td colSpan="1" rowSpan="1" width="91"&gt;2023年8月&lt;/td&gt;&lt;td colSpan="1" rowSpan="1" width="115"&gt;MOVE图鉴-昆虫&lt;/td&gt;&lt;td colSpan="1" rowSpan="1" width="104"&gt;36728&lt;/td&gt;&lt;td colSpan="1" rowSpan="1" width="103"&gt;5,309,550&lt;/td&gt;&lt;/tr&gt;&lt;tr&gt;&lt;td colSpan="1" rowSpan="1" width="91"&gt;2019年2月&lt;/td&gt;&lt;td colSpan="1" rowSpan="1" width="115"&gt;岩石与宝石&lt;/td&gt;&lt;td colSpan="1" rowSpan="1" width="104"&gt;36302&lt;/td&gt;&lt;td colSpan="1" rowSpan="1" width="103"&gt;4,646,656&lt;/td&gt;&lt;/tr&gt;&lt;tr&gt;&lt;td colSpan="1" rowSpan="1" width="91"&gt;2021年3月&lt;/td&gt;&lt;td colSpan="1" rowSpan="1" width="115"&gt;中国茶图鉴&lt;/td&gt;&lt;td colSpan="1" rowSpan="1" width="104"&gt;29249&lt;/td&gt;&lt;td colSpan="1" rowSpan="1" width="103"&gt;4,036,362&lt;/td&gt;&lt;/tr&gt;&lt;tr&gt;&lt;td colSpan="1" rowSpan="1" width="91"&gt;2022年11月&lt;/td&gt;&lt;td colSpan="1" rowSpan="1" width="115"&gt;世界上不可思议的果实种子图鉴&lt;/td&gt;&lt;td colSpan="1" rowSpan="1" width="104"&gt;28945&lt;/td&gt;&lt;td colSpan="1" rowSpan="1" width="103"&gt;3,704,960&lt;/td&gt;&lt;/tr&gt;&lt;tr&gt;&lt;td colSpan="1" rowSpan="1" width="91"&gt;2018年6月&lt;/td&gt;&lt;td colSpan="1" rowSpan="1" width="115"&gt;星空图鉴&lt;/td&gt;&lt;td colSpan="1" rowSpan="1" width="104"&gt;27124&lt;/td&gt;&lt;td colSpan="1" rowSpan="1" width="103"&gt;3,471,872&lt;/td&gt;&lt;/tr&gt;&lt;tr&gt;&lt;td colSpan="1" rowSpan="1" width="91"&gt;2024年1月&lt;/td&gt;&lt;td colSpan="1" rowSpan="1" width="115"&gt;花朵的秘密生活&lt;/td&gt;&lt;td colSpan="1" rowSpan="1" width="104"&gt;9471&lt;/td&gt;&lt;td colSpan="1" rowSpan="1" width="103"&gt;748,209&lt;/td&gt;&lt;/tr&gt;&lt;/tbody&gt;&lt;/table&gt;&lt;p&gt;&lt;br&gt;&lt;/p&gt;</t>
  </si>
  <si>
    <t>GM175</t>
  </si>
  <si>
    <t>高玥怡</t>
  </si>
  <si>
    <t>A60D33FB-4348-4546-B04F-F4FAEAA1A0E7</t>
  </si>
  <si>
    <t xml:space="preserve">《树的秘密生命》是德国畅销书作家彼得·渥雷本的代表作，对这本书的分析，详见下文历史版本一栏。 版代推来的这本《树的秘密生命：自然科普漫画》，就在忠于原著的基础上，给原来纯文字的科普书配了图，并增强了故事性，比原著更好读，也更能激发孩子的阅读兴趣。水彩笔调唯美细腻，看下来体验感很好。 评估下来我认为本书的内容材质优，虽然原著因没选对编辑方案等原因在国内不出圈，但在代价低的条件下可以一试。 </t>
  </si>
  <si>
    <t xml:space="preserve">；这是一本写给十岁孩子的自然科普漫画。翻开本书，你将跟随一位能听懂树木语言的护林员大叔漫步森林。故事从一棵神奇的树桩开始，它在四五百年前就被砍掉了，而树桩存活至今。唯一合理的解释是，在这几百年间，周围的其他树合力维持着它的生命。在这片森林里，护林员大叔会一步步向你揭示：树与树之间会交流，会分享，会学习，甚至会恋爱。森林和人类社会一样，有社会福利系统，有教育体制，有真菌组成的“互联网”……它们彼此连接，患难与共。这位护林员大叔叫彼得·渥雷本。而我们这本科普漫画，就改编自他的原著《树的秘密生命》。 </t>
  </si>
  <si>
    <t xml:space="preserve">；来一场沉浸式森林漫步，让孩子回归自然。 </t>
  </si>
  <si>
    <t xml:space="preserve">；万物有灵 </t>
  </si>
  <si>
    <t>&lt;p style="text-align:justify;"&gt;自然科普、漫画绘本&lt;/p&gt;</t>
  </si>
  <si>
    <t>F7CE6784-C7DD-4907-B683-D400A1B691E8</t>
  </si>
  <si>
    <t>中国宠物营养指南</t>
  </si>
  <si>
    <t xml:space="preserve">去年8月在国际宠物业高峰论坛上得知，国家有意规范宠物食品行业，中国营养协会正在组织编写中国首部宠物营养指南。经过多次沟通，他们有意交由果麦出版。 本次提报的选题是宠物营养领域奠基之作，汇集了中国宠物领域最顶尖的人才，最新最权威的研究成果，将成为宠物行业从业人员和相关专业师生的必读书。这本书及其专家团也将为果麦的宠物书提供有力背书。 （中国营养协会编写的中国居民膳食指南22年版默默卖了20万册，月销5千） </t>
  </si>
  <si>
    <t xml:space="preserve">；这是一本面向养宠群体的宠物营养指南。作者是中国营养协会，文稿由宠物领域专家审定。本书帮助读者了解猫狗的食性和营养需求，通过日常饮食帮助宠物避免疾病，保持皮肤和毛发健康、保持健康体型、骨骼及关节健康、消化健康等。也帮助读者辨别一些不当的喂养方式。营养对维持宠物的整体健康状态起着关键作用。如果宠物饮食不均衡或含有不适当的食物，可能会导致营养不良、疾病和生长问题。例如热量过高会导致肥胖，高蛋白饮食会加重肾脏负担，网红低磷饮食可能引发溶血问题，错误的食物还会导致过敏或中毒。日常饮食直接影响到宠物的健康和幸福。 </t>
  </si>
  <si>
    <t xml:space="preserve">；让你的宠物吃出健康长寿。 </t>
  </si>
  <si>
    <t xml:space="preserve">；民以食为天 ；一个国家的道德是否伟大，可以从其对动物的态度看出——甘地 ；动物均有其权利，如同人类均有人权一样。——林肯 </t>
  </si>
  <si>
    <t>3AC710E8-D320-4DF3-91A2-CB98BAB8985C</t>
  </si>
  <si>
    <t>生命密码系列四本</t>
  </si>
  <si>
    <t xml:space="preserve">2023年尹烨老师在果麦出版了两本书： 《了不起的基因》盈亏平衡点1.8万册，印量8.5万册，发货7万+，发货码洋479.9万。 《做从容的父母》盈亏平衡点1.5万册，印量9.1万册，发货7万+，发货码洋363.4万。 说起生命科学领域的头部科普作者，尹烨老师必有一席之地，如果我们能把他的书都签到果麦，必定能大大提升果麦自然科普模块的增量。 此外在中信的作品有2个系列： （1）《生命密码》1-3，开卷累计码洋2486.1万 （2）《趣解生命密码》系列，少儿赛道 开卷数据如下： 尹烨还要写《生命密码4》，我们打算把这一系列打包签过来，包括3本老书+1本期货。 </t>
  </si>
  <si>
    <t xml:space="preserve">；尹烨代表作《生命密码》系列：3本老书+1本期货。作者尹烨是生命科学领域的头部作者。本选题的核心价值在于两点： ；一是作者，尹烨兼有专业背景与流量，说起做生物科普的中国作家，首先想到的就是尹烨。二是内容，充分发挥了科普书作为“翻译器”和“桥梁”的作用，语言通俗幽默，同时科学严谨，话题丰富，3册书涵盖生命、健康、病毒、自然万物各种话题，看完这一套，对生命科学也就有了基本了解，对人类与自然的关系会有更深的认知。从战略层面看，我们大部分自然科普产品都是外版或公版，国内科普原创作者较少，持有尹烨的全版权，将会加强果麦自然科学赛道。 </t>
  </si>
  <si>
    <t xml:space="preserve">；尹烨代表作！人人用得上的生命科学，这么讲我就懂了！ </t>
  </si>
  <si>
    <t xml:space="preserve">；科普是最好的公益。21世界是生命科学的世纪。 </t>
  </si>
  <si>
    <t>生命科学/基因科普</t>
  </si>
  <si>
    <t>&lt;p&gt;开卷分类：自然科学/科普&lt;/p&gt;</t>
  </si>
  <si>
    <t>6499D98B-80F3-46D4-BA7F-76A86A0BB78B</t>
  </si>
  <si>
    <t>熊猫日历2025</t>
  </si>
  <si>
    <t xml:space="preserve">做《我在基地养熊猫》的过程中，发现了庞大的熊猫粉群体，他们能一眼认出自己的心上熊，手机里存着海量熊猫视频、照片……单是官方平台ipanda，每天就有上百万人在线吸熊猫。熊猫给大家带来了治愈和快乐，甚至还治好了日本女孩的抑郁症。 旅韩熊猫福宝的写真集大受欢迎，中国熊猫粉读不懂韩文，也会重金求购。我本来也想做熊猫写真集，跟基地沟通后，他们对流量书非常谨慎，害怕不良舆情。于是改变思路，与独立摄影师合作，做更实用的熊猫日历。熊猫饲养员梅梅曾戏说：有的人看似光鲜亮丽，却一只熊猫也没有。我们无法拥有熊猫，但能拥有熊猫日历的陪伴和治愈。 </t>
  </si>
  <si>
    <t xml:space="preserve">；这是一本满载熊猫精彩瞬间的日历。照片来自知名熊猫摄影师曾祥录，他十余年来每天都拍摄大熊猫。365张熊猫照片，365句俏皮话，每日一翻有惊喜，美好陪伴一整年。不用去四川、不用去动物园、不用打开手机，就能云吸熊猫。熊猫照片与节日、节气大致对应，应时、应季感受熊猫生活。萌兰攀爬变功夫熊猫，萌二龇牙咧嘴掰竹子，摄影师高频观察才捕捉到的精彩瞬间，不仅实用，还值得收藏。附赠一个可换封面的卡套和6张不同表情熊猫小卡，根据心情替换，随时随地见到心上熊；还有熊猫便便纸记事本，做心上熊的“铲屎官”。这不仅是一本日历，还可以放松解压。 </t>
  </si>
  <si>
    <t xml:space="preserve">；请查收你的心上小熊，温暖你的春夏秋冬。 </t>
  </si>
  <si>
    <t xml:space="preserve">；明明是猛兽，却靠卖萌活着。——熊猫话题热评 ；熊猫的生活就是向往的生活。——熊猫话题热评 ；下辈子投胎当熊猫，发呆、吃吃睡睡才是正经事！——熊猫话题热评 </t>
  </si>
  <si>
    <t>C9A69502-2C82-4503-93B9-9453CB81B7FC</t>
  </si>
  <si>
    <t xml:space="preserve">这是上海科技教育出版社的反向合作选题。 该社自1998年起开设丛书品牌——哲人石丛书，25年间，坚持不懈地出版了150余种在科学与人文之间架起桥梁的科普书，这些产品有顶尖学府教授（美国藤校、英国G5）坐镇，聚焦科技前沿问题（从世纪之交的人类基因组，再到近些年的引力波、弦理论），屡获全国科普优秀作品奖、文津图书奖等荣誉。本选题即“哲人石丛书”珍藏版系列（2018年，为纪念哲人石丛书出版20周年，精选20本叫好又叫座的产品组成套装）中的其中一本。 </t>
  </si>
  <si>
    <t xml:space="preserve">；《千年难题》是一本讲述还需攻克的七大数学难题的书。由基思·德夫林所写。这七大问题在2000年由克莱数学促进会选出，并以百万美元的奖金悬赏。它们是黎曼假设、杨-米尔斯理论与质量缺口假设、P对NP问题、纳维-斯托克斯方程、庞加莱猜想、博奇和斯温纳顿猜想、霍奇猜想。本书无意搞懂七大难题究竟难在哪里，而是它们是怎样从最简单的数学知识发展而来，通往怎样的认知极限。没人会为奖金而来，因为能解答的人的目的只有一个——数学本身。这七个难题串联起了数论、拓扑学等前沿领域的进展。作为普通读者能感受在挑战这七个难题的过程中人性的高光之处。 </t>
  </si>
  <si>
    <t xml:space="preserve">；千年难题是数学的珠穆朗玛峰。攀登的旅途远比结果重要。 </t>
  </si>
  <si>
    <t xml:space="preserve">；生活中接触的数学，大多是应用性的，涉及计算以及用计算解决实际问题，但是这只占数学的很小一部分。数学的意义是对绝对正确的不懈追求，是——哪怕有10万亿种结果适用这个公式，仍然不能证明它就是正确的，正确的标准只有一个——对无穷无尽的结果全部适用。这是数学的纯粹之美。 </t>
  </si>
  <si>
    <t>数学 普及读物 数学史</t>
  </si>
  <si>
    <t>8|802|80207</t>
  </si>
  <si>
    <t>&lt;p&gt;该书属于数学科普里面的，比较偏高阶一些的科普。里面提到的素数分布模式，微积分原理，拓扑学理论，概率统计理论等，都属于要有一定的初等数学基础的人能领会。&lt;/p&gt;</t>
  </si>
  <si>
    <t>57E5E122-F4A3-42A8-AF22-682A80A1F7B5</t>
  </si>
  <si>
    <t>撒米尔数学奇遇记</t>
  </si>
  <si>
    <t xml:space="preserve">《从一到无穷大》开头的数学部分，提到了棋盘问题，在一个64格的国际象棋棋盘格上，第一个格子放1粒麦子，后一个格子放的麦粒数是前一个的2倍，以此类推......这个来自古印度的传说，说明了人类早已能够从日常生活中提炼对数学的思考。《撒米尔数学奇遇记》（Theman who counted)就是借用了早期人类的这一特点，虚构出了一些充满奇思妙想的数学故事，文学性与趣味性兼备。选题来自对于同行科普经典的研究。 </t>
  </si>
  <si>
    <t xml:space="preserve">；《撒米尔数学奇遇记》是一部数学科普书。它由巴西数学家马尔巴·塔罕所写。这本书以主角“数数的人”撒米尔与他的朋友在阿拉伯的旅行奇遇为线索，将一个个数学难题幻化成冒险经验。撒米尔靠着数数培养的敏锐与对数学的了解而突破一个个难关。除法分配问题、二次方方程、代数问题、几何问题等经典数学问题均在旅途中有所涉及。在解决难题的过程中，马尔巴·塔罕也借撒米尔之口，梳理了数学史的脉络。而这些奇遇中发生的对话，也探讨了“该怎样理解数学”这个话题。本书可让我们更深入地了解数学的奥秘，并且去探索数学的本质——永恒不变、至高无上的公理。 </t>
  </si>
  <si>
    <t xml:space="preserve">；在奇遇中，邂逅数学问题， ；在趣味里，将之心领神会。 </t>
  </si>
  <si>
    <t xml:space="preserve">；第一，数学是我们认识世界的基础工具；第二，数学派生了衡量的概念，确立了万物的尺度。小到日常生活（与数字计算相关的林林总总的消费行为——生产与消费），大到探索宇宙， ；因此，怎么理解数学，以及怎么应用数学，是一个永恒的母体。 </t>
  </si>
  <si>
    <t>数学 趣味科普 益智</t>
  </si>
  <si>
    <t>数学故事  数学问题</t>
  </si>
  <si>
    <t>&lt;p&gt;本书的赛道属于数学科普类，用户为青少年，出于9年制义务教育的基本阶段和对科教的倡导，这个赛道已经长期并且每年大量涌现产品，数学在里面的占比很大，因为数学属于基础学科，而生活中总有数学的影子。&lt;/p&gt;</t>
  </si>
  <si>
    <t>3EF66290-4312-4F75-9A3B-AA11CB14BC35</t>
  </si>
  <si>
    <t>《赏云爱好者手册》</t>
  </si>
  <si>
    <t xml:space="preserve">《云彩收集者手册》新作，以手绘形式科普，整体观赏性更高，更适合赏云爱好者入门，掌握基本的云彩气象常识。 </t>
  </si>
  <si>
    <t xml:space="preserve">；《赏云爱好者手册》以彩铅手绘形式介绍了云的形成、云的十种主要形态、特殊的云、云和光等关于云彩的全方位趣味知识。云画观赏性高，文字简洁清新，整体兼具科学性与美感，让读者感受自然之美。作者为英国赏云协会创始人加文，赏云经验近20年，前作《云彩收集者手册》畅销50万册，奠定了在赏云领域的权威地位，绘者威廉是凯特·格林纳威奖获得者，云画在写实的基础上凸显了云彩的特征，更便于读者赏析和记录。成书整体小而美，小32开，100P以内，形态将延续前作，为赏云爱好者提供记录的灵感。 </t>
  </si>
  <si>
    <t xml:space="preserve">；赏云协会官方续作，《云彩收集者指南》手绘版，入门者的赏云指南。 </t>
  </si>
  <si>
    <t xml:space="preserve">；行到水穷处，坐看云起时。 </t>
  </si>
  <si>
    <t>8|802|80208</t>
  </si>
  <si>
    <t>&lt;p&gt;“自然科普”赛道总盘在20亿码洋以上，云彩科普的作品有上升趋势。&lt;/p&gt;</t>
  </si>
  <si>
    <t>DC73193B-2073-465A-912F-7C57639FC123</t>
  </si>
  <si>
    <t>生命是宇宙的偶然吗【续约】</t>
  </si>
  <si>
    <t xml:space="preserve">这本外版科普小书3月份即将到期。口碑出色，豆瓣评分 8.7。市场表现尚可：2022 年 9 月上市至今，加印 1 次，累计发货 1.3w+，累计销量 7k+。无特别流量加持的情况下，月销一般稳定在 400～700 之间。 上市这么迟，截至目前只卖了 16个月，主要因为是出版社方面不可抗因素，与美版选题有关。这导致边际成本相当不划算，续约则可以不用等书号卖满5年，且省掉许多成本。 综上：属有特色的小而美优质科普书，口碑足够好，有长销特质；首个版权期有效时间太短，市场潜能还有可能重新焕发；此外，属于公司相对稀有的大众科普品类；首期版权预付略高，大于其实际的市场表现。因此值得续约第二版权期，以观后效，同时争取适当降低预付，降低风险。 </t>
  </si>
  <si>
    <t xml:space="preserve">；这是一本轻巧的宇宙主题的大众科普书，作者罗伊·古尔德是天体物理学家，现于哈佛-史密松森天体物理中心任首席研究员兼教育分析师，多年来致力于大众科普。本书的特色在于以探索生命诞生的谜题为切入点——宇宙从几种基础粒子和几条简单规则开始，如何能演进到精巧地适宜复杂生命的存在？基于天体物理科学的诸多蛛丝马迹，作者谨慎地推测：生命的诞生，宇宙很可能早就计划好了。因此，本书既是一本极简宇宙史，也是一本极简生命史，不仅让读者直观地了解宇宙演进是怎么回事，也能以新的视角来看待宇宙和生命。作者将科学故事和知识娓娓道来，文风通俗易懂，富有诗意和哲学意味。你我皆星尘。 </t>
  </si>
  <si>
    <t xml:space="preserve">；宇宙的故事浪漫优美， ；生命的诞生诡异动人。你我皆星尘。 </t>
  </si>
  <si>
    <t xml:space="preserve">；你我皆星尘 ；仰观宇宙之大，俯察品类之盛 ；寄蜉蝣于天地，渺沧海之一粟 </t>
  </si>
  <si>
    <t>&lt;p&gt;科普赛道中的宇宙科普/天文科普/天体物理科普。&lt;/p&gt;&lt;p&gt;&amp;nbsp;&lt;/p&gt;&lt;p&gt;顺便贴一个这本书上市之前（2022年9月）做的宇宙科普竞品简表。&lt;/p&gt;&lt;p&gt;&amp;nbsp;&lt;/p&gt;&lt;figure class="image"&gt;&lt;img src="http://file.guomai.cc/editor/1703574626393026f48e66207548.png"&gt;&lt;/figure&gt;</t>
  </si>
  <si>
    <t>D8383CB6-CE7F-4D87-BDD9-B9960EC201DB</t>
  </si>
  <si>
    <t>宇宙（续约）</t>
  </si>
  <si>
    <t xml:space="preserve">卡尔·萨根《宇宙》版权即将到期。 </t>
  </si>
  <si>
    <t xml:space="preserve">；《宇宙》由知名天文学家卡尔·萨根所著，是一部影响深远的天文科普名著。本书将科学思辨和人文精神结合，从我们身边的锁事追溯到万物的开端，从浩渺的宇宙视角审视人类自身。作者在天文、生物、化学和地理学之间进行“异花授粉”，将科学与历史、艺术、人类学和哲学交织，向我们描述了宇宙了前生今世，帮助读者拥抱科学，了解人在宇宙中的位置。尤为难得的是，作者用优美的文笔将科学的理性精神和浪漫气质表现的淋漓尽致，不仅启发着几代人的宇宙认知和想象，同时还带来了浓郁的抚慰和治愈色彩。 </t>
  </si>
  <si>
    <t xml:space="preserve">；宇宙的浪漫，才是浪漫的天花板。 </t>
  </si>
  <si>
    <t xml:space="preserve">；我们由星辰所铸，如今眺望群星。——卡尔·萨根 ；天空心之所向，大地身之所往。——开普勒墓志铭 </t>
  </si>
  <si>
    <t>&lt;p&gt;自然科学、天文科普&lt;/p&gt;</t>
  </si>
  <si>
    <t>2A16E701-CDEE-406C-8DBC-3BABE61B50CC</t>
  </si>
  <si>
    <t>近代物理学与东方神秘主义</t>
  </si>
  <si>
    <t xml:space="preserve">中央编译出版社反向选题。 试图调和现代科学与东方神秘主义，很容易显得“民科”——看朱清时的遭遇可知。但外来的和尚自带叠甲,身为“科学美国人”，本书作者资质之硬，让不那么铁直的唯物主义者，开喷之前都得掂量自己。读下来，直觉和逻辑，科学和神秘主义，割裂之物在更高维度如何统一，他基本做到了自圆其说。 本书对相对论、量子力学做了较为深入的科普；对印度、中国古代思想，也做了不错的哲普。不管我们是否认同他对两者的调和，这些普及工作都很有价值。 </t>
  </si>
  <si>
    <t xml:space="preserve">；打破物理学与东方神秘主义隔阂的科普经典，迭代四次、欧美行销数百万，量子力学创始人海森堡审阅初稿！作者身为物理学家，深刻理解东方思想，用这本神作刷新了几代读者三观，打破世界的狭隘和割裂！“湿婆之舞”与亚原子的“物质之舞”为何高度相似？量子力学发现观察者与对象不可分割，东方哲人却早已参破？玻尔为什么选择太极图作为家徽？时空一体、万物本质同一、意识与世界同一……近现代科学观念与古代东方哲学竟如此不谋而合。真理超越感官，它们用各自的道路先后抵达。也许最强大的观察工具，我们每个人都与生俱来。这本科普经典，不仅打开更多观察世界的窗口，也将开启通往真理和幸福的更多路径。 </t>
  </si>
  <si>
    <t xml:space="preserve">；刷新三观的科普经典，贯通科学与儒释道，洞察世界与自我之真 </t>
  </si>
  <si>
    <t xml:space="preserve">；人法地，地法天，天法道，道法自然。——《道德经》 ；一切有为法 ，如梦幻泡影，如露亦如电 ，应作如是观。——《能断金刚般若波罗蜜经》 ；色不异空，空不异色，色即是空，空即是色，受想行识，亦复如是。——《般若波罗蜜多心经》 ；红莲白藕青荷叶，三教本来是一家。——《封神演义》第七十三回通天教主 ；一沙一世界，一花一天堂，双手握无限，刹那是永恒。——威廉·布莱克 </t>
  </si>
  <si>
    <t>8|802|80209</t>
  </si>
  <si>
    <t>&lt;p&gt;物理科普赛道，《时间简史》地位不可撼动。新品数量稳中有升，头部产品码洋下降，说明码洋分布略趋均衡。&lt;/p&gt;</t>
  </si>
  <si>
    <t>730FEABB-9A94-4727-B6AA-925F67E0C4A8</t>
  </si>
  <si>
    <t>家庭护眼健康指南</t>
  </si>
  <si>
    <t xml:space="preserve">作者经纪人推荐，部门内推选题。 </t>
  </si>
  <si>
    <t xml:space="preserve">； 眼科专家陶勇给中国家庭的护眼健康指南，共三册，分少年篇、青年篇、中老年篇。 陶勇医生团队精选大众关注的眼健康话题，以Q&amp;amp;A形式解答。 “少年篇”重点科普近视防控、过敏性结膜炎等常见眼病。 “青年篇”重点解答干眼症、高度近视，飞蚊症等问题。 “中老年篇”重点解答青光眼、白内障、黄斑变性等问题。 每个QA约450字，每本书200多个问题，word字数9万左右。配图以简洁线条漫画为主。 </t>
  </si>
  <si>
    <t xml:space="preserve">； 眼科专家陶勇给中国家庭的护眼指南。 </t>
  </si>
  <si>
    <t xml:space="preserve">； 眼睛是心灵的窗户。 </t>
  </si>
  <si>
    <t>8|802|80210</t>
  </si>
  <si>
    <t>E2BB5795-A295-4FEB-A312-6407DDECE0B5</t>
  </si>
  <si>
    <t>极简针灸</t>
  </si>
  <si>
    <t xml:space="preserve">周二，路总推荐了一个书稿。我们初步评估如下: 稿子需整改 /年实销1.5w~2w/有破圈潜质 周三，约见该作者，大约面谈2小时。 聊完后，更改了之前的评估：年销2W+ /破圈潜质很大 这个书稿已经签给了中国中医药出版社，且已进入二审阶段，但稿子看起来仍然需要大规模调整，作者表示愿意跟出版社协商，直接转签果麦，产品研发可根据果麦意见全部推倒重来。 </t>
  </si>
  <si>
    <t xml:space="preserve">；这是一本关于针灸的通俗读物。内容转化自左常波教授举办的一个为期5天的线下课程“极简针灸——开启针灸之门”。作者在书中没有使用那些你听不懂的中医术语，却讲清楚了中国非物质文化遗产——“针灸”的来龙去脉，从理论到实践的方方面面。同时作者还带领我们通过针灸视角，来了解我们的身体，了解关于生命的一些真相，涉及我们的身心、疼痛、焦虑、疗愈等等。全书图文对照，即使一个中医小白，你也一定获益匪浅。这既是一本针灸通俗读物，也是一本探讨身心健康的生命通识教育读本。 </t>
  </si>
  <si>
    <t xml:space="preserve">；实战派名师针灸视域下的身心解读——疼痛和焦虑 </t>
  </si>
  <si>
    <t xml:space="preserve">；中医 ；生命与健康 </t>
  </si>
  <si>
    <t>&lt;figure class="image"&gt;&lt;img src="http://file.guomai.cc/editor/170858630541220042hb49b3f1.jpg"&gt;&lt;/figure&gt;&lt;p&gt;仅以"针灸"作关键词搜索的结果，开卷的年销总盘在60万+&lt;/p&gt;&lt;p&gt;有部分同类产品不在此列，比如下面竞品分析中的头部产品《黄帝内针》等。&lt;/p&gt;&lt;p&gt;所以，关于针灸的读物，总盘大约80万左右。&lt;/p&gt;&lt;p&gt;这个数据其实有些意外。&lt;/p&gt;&lt;p&gt;&amp;nbsp;&lt;/p&gt;&lt;p&gt;&amp;nbsp;&lt;/p&gt;</t>
  </si>
  <si>
    <t>5A3EF8A6-97D7-44A7-952A-4B7CE89EC001</t>
  </si>
  <si>
    <t>远离癌症很简单</t>
  </si>
  <si>
    <t xml:space="preserve">中国人口与健康出版社反向合作选题。 </t>
  </si>
  <si>
    <t xml:space="preserve">； 国内顶级医学专家为大众量身打造的抗癌科普漫画。 作者为国内一线抗癌专家。 全书以漫画故事的形式，从37个角度讲述癌症防治理念与方法，详解高发的11种癌症防治知识，及癌症患者居家调养方式。 漫画风格轻松有趣，易于非专业读者理解，能帮大家破除伪防癌知识，提高对癌症预防筛查和早诊早治的认知。 </t>
  </si>
  <si>
    <t xml:space="preserve">； 国内一线专家给大众的抗癌科普漫画，癌症可防治，抗癌找专家。 </t>
  </si>
  <si>
    <t xml:space="preserve">； 健康无价，科学防护。 </t>
  </si>
  <si>
    <t>4A97E73D-0B65-4D36-B3B8-799715CD5154</t>
  </si>
  <si>
    <t>孩子发育好，这才是关键</t>
  </si>
  <si>
    <t xml:space="preserve">北京出版社反向合作选题。 </t>
  </si>
  <si>
    <t xml:space="preserve">； 本书是崔玉涛专谈儿童发育的作品，word字数6.2万，配图。 书中选取家长关心的儿童发育问题，分六章，从发育的历程、骨骼、肌肉、语言认知、社交心理，以文图解析方式为新手父母答疑避雷，让孩子从出生起就能健康发育。 孩子的发育决定一生健康幸福，家长应尽早评估、引导、干预孩子的发育。 崔大夫从1986年至今，任儿科医生38年，关于儿童发育的专著，仅此一本。主题明确，轻量化阅读，能直达用户痛点。 第一版2016年上市，新版图文会请作者重新审订，插图也考虑重制。 </t>
  </si>
  <si>
    <t xml:space="preserve">； 崔玉涛讲透儿童发育关键问题，孩子发育好，这才是关键。 </t>
  </si>
  <si>
    <t xml:space="preserve">； 发育期决定孩子一生健康幸福。 </t>
  </si>
  <si>
    <t>6B06CB3A-DAB6-4E2B-A654-7D86C7AEAC79</t>
  </si>
  <si>
    <t>中国家庭安全用药指南</t>
  </si>
  <si>
    <t xml:space="preserve">家人十多年前开始关注冀药师，并于2012年在微博私信，咨询孕期用药问题。冀药师回复说正在开车，要晚点才能告知详情，随后收到她非常具体的用药指导。 最近整理冀药师公号文稿，看到 “于是马上打电话给她沟通病情”这句，马上想起曾经的微博答疑。 从微博大V到“问药师”平台创始人，冀药师一直在“前线”作战，与用户有紧密联系，了解国人用药需求与痛点。 希望冀药师的新书能帮到更多人。 </t>
  </si>
  <si>
    <t xml:space="preserve">； 专业药师冀连梅新作，全书word10万字左右，有医学科普插图、漫画。 精选冀药师公号热点文章，及“问药师”热点答疑文本，涵盖从儿童到孕妇、老年人的常见病，包括感冒、发烧、湿疹、腹泻、便秘、糖尿病、心脑血管等常见病症用药问题。 冀药师凭借中美两国药房近13年工作经验，及“问药师”平台资源，从国人最关心的用药问题，以国际最新临床用药知识来答疑。 本书可帮读者走出用药误区，让国人安全、合理用药，为中国人配备最安全有效的家庭药箱。 </t>
  </si>
  <si>
    <t xml:space="preserve">； 冀连梅药师新作，用国际最新标准，帮你和家人安全用药。 </t>
  </si>
  <si>
    <t xml:space="preserve">； 药是双刃剑，是药三分毒。小病在家调，大病去医院。 </t>
  </si>
  <si>
    <t>大众健康</t>
  </si>
  <si>
    <t>52BA84FD-0C10-4A7D-8F25-E1CCFF20660E</t>
  </si>
  <si>
    <t>炸裂志</t>
  </si>
  <si>
    <t xml:space="preserve">1.《炸裂志》是“矿工诗人”陈年喜老师的成名作，原在太白文艺社出版。现太白文艺因《微尘》成功样本，主动找到我们寻求合作，欲再版《炸裂志》精装版。 2.作者陈年喜老师也因果麦在其作品的优异发力表现，希望和果麦合作。3.我们认为陈年喜作为公司长线合作作家，收录其首部成名作很有意义。 2023年果麦拟再版（精装）。再版理由如下： 1.陈年喜因《炸裂志》而成为“陈年喜”。 2.因为《炸裂志》，所以《微尘》。 3.陈年喜作为公司预备长线合作作家，收录其首部成名作很有必要。 4.但凡“陈年喜”出场或后期出版陈年喜新作，永远都绕不开《炸裂志》。 5.一个诗人（作家）的首部成名作大概率就是他的巅峰，后面再写也极难超越。 </t>
  </si>
  <si>
    <t xml:space="preserve">；《炸裂志》收录了陈年喜2013年至2017年创作的优秀诗歌，共153首，近3万字，共260页。部分作品曾发表于《诗刊》《星星诗刊》《扬子江诗刊》《天涯》等刊物。诗歌内容从动荡的矿山生活，到北京皮村的城市求生等，题材多样。《炸裂志》是陈年喜首部出版的作品，也是他的成名作，2019年首版，陈年喜的成名诗作《炸裂志》，以及他最知名的一些诗句“活着就是冲天一喊”“再低微的骨头也有江河”“我选择爆力，劈山救母”等，都收录在这部作品中。 </t>
  </si>
  <si>
    <t xml:space="preserve">；“再低微的骨头里也有江河” </t>
  </si>
  <si>
    <t xml:space="preserve">；再低微的骨头里也有江河。饥者歌其食，劳者歌其事。——《公羊传·宣公十五年》 </t>
  </si>
  <si>
    <t>现代诗歌</t>
  </si>
  <si>
    <t>&lt;p&gt;文学/诗歌&lt;/p&gt;&lt;p&gt;&amp;nbsp;&lt;/p&gt;&lt;p&gt;诗集内容丰富，优秀诗篇有很多，这里节选以下三篇（全文见原始文稿）：&lt;/p&gt;&lt;p&gt;&amp;nbsp;&lt;/p&gt;&lt;p&gt;《炸裂志》&lt;/p&gt;&lt;p&gt;&amp;nbsp;&lt;/p&gt;&lt;p&gt;早晨起来 头像炸裂一样疼&lt;/p&gt;&lt;p&gt;这是大机器的额外馈赠&lt;/p&gt;&lt;p&gt;不是钢铁的错&lt;/p&gt;&lt;p&gt;是神经老了 脆弱不堪&lt;/p&gt;&lt;p&gt;&amp;nbsp;&lt;/p&gt;&lt;p&gt;我不大敢看自己的生活&lt;/p&gt;&lt;p&gt;它坚硬 铉黑&lt;/p&gt;&lt;p&gt;有风镐的锐角&lt;/p&gt;&lt;p&gt;石头碰一碰 就会流血&lt;/p&gt;&lt;p&gt;&amp;nbsp;&lt;/p&gt;&lt;p&gt;我在五千米深处打发中年&lt;/p&gt;&lt;p&gt;我把岩层一次次炸裂&lt;/p&gt;&lt;p&gt;借此 把一生重新组合&lt;/p&gt;&lt;p&gt;&amp;nbsp;&lt;/p&gt;&lt;p&gt;我微小的亲人&lt;/p&gt;&lt;p&gt;远在商山脚下&lt;/p&gt;&lt;p&gt;他们有病 身体落满灰尘&lt;/p&gt;&lt;p&gt;我的中年裁下多少&lt;/p&gt;&lt;p&gt;他们的晚年就能延长多少&lt;/p&gt;&lt;p&gt;&amp;nbsp;&lt;/p&gt;&lt;p&gt;我身体里有炸药三吨&lt;/p&gt;&lt;p&gt;他们是引信部分&lt;/p&gt;&lt;p&gt;就在昨夜&lt;/p&gt;&lt;p&gt;我像岩石一样 炸裂一地&lt;/p&gt;&lt;p&gt;&amp;nbsp;&lt;/p&gt;&lt;p&gt;&amp;nbsp;&lt;/p&gt;&lt;p&gt;《有谁读过我的诗歌》&lt;/p&gt;&lt;p&gt;&amp;nbsp;&lt;/p&gt;&lt;p&gt;有谁读过我的诗歌&lt;/p&gt;&lt;p&gt;有谁听见我的饿&lt;/p&gt;&lt;p&gt;&amp;nbsp;&lt;/p&gt;&lt;p&gt;人间是一片雪地&lt;/p&gt;&lt;p&gt;我们是其中的落雀&lt;/p&gt;&lt;p&gt;它的白 &amp;nbsp;使我们黑&lt;/p&gt;&lt;p&gt;它的浩盛 &amp;nbsp;使我们落寞&lt;/p&gt;&lt;p&gt;&amp;nbsp;&lt;/p&gt;&lt;p&gt;有谁读过我的诗歌&lt;/p&gt;&lt;p&gt;有谁看见一个黄昏 &amp;nbsp;领着一群&lt;/p&gt;&lt;p&gt;奔命的人&lt;/p&gt;&lt;p&gt;在兰州&lt;/p&gt;&lt;p&gt;候车&lt;/p&gt;&lt;p&gt;&amp;nbsp;&lt;/p&gt;&lt;p&gt;&amp;nbsp;&lt;/p&gt;&lt;p&gt;《布达拉宫》&lt;/p&gt;&lt;p&gt;&amp;nbsp;&lt;/p&gt;&lt;p&gt;我曾无数次抵达布达拉宫&lt;/p&gt;&lt;p&gt;在夜晚 &amp;nbsp; 借一片雪花起程&lt;/p&gt;&lt;p&gt;&amp;nbsp;&lt;/p&gt;&lt;p&gt;那么多的朝圣者&lt;/p&gt;&lt;p&gt;他们用肉身丈量尘世到天堂的路&lt;/p&gt;&lt;p&gt;我是其中一个 &amp;nbsp; &amp;nbsp;用白卷和青灯&lt;/p&gt;&lt;p&gt;每上一级台阶 &amp;nbsp; &amp;nbsp;就&lt;/p&gt;&lt;p&gt;死一次 &amp;nbsp; &amp;nbsp;复活一次&lt;/p&gt;&lt;p&gt;&amp;nbsp;&lt;/p&gt;&lt;p&gt;白雪覆盖的山巅 &amp;nbsp; &amp;nbsp;多么高&lt;/p&gt;&lt;p&gt;那是另一个大国&lt;/p&gt;&lt;p&gt;清白的光芒&lt;/p&gt;&lt;p&gt;修正安详和宁静&lt;/p&gt;&lt;p&gt;&amp;nbsp;&lt;/p&gt;&lt;p&gt;&amp;nbsp;&lt;/p&gt;&lt;p&gt;易老师曾在公号写过一篇文章，对陈年喜的诗歌表示震惊和赞赏。&amp;nbsp;&lt;/p&gt;&lt;p&gt;&amp;nbsp;&lt;/p&gt;&lt;figure class="image"&gt;&lt;img src="http://file.guomai.cc/editor/16866420702983h063062f8624.jpeg"&gt;&lt;/figure&gt;&lt;figure class="image"&gt;&lt;img src="http://file.guomai.cc/editor/1686642084135387d7562dd157.jpeg"&gt;&lt;/figure&gt;&lt;figure class="image"&gt;&lt;img src="http://file.guomai.cc/editor/16866421116186fc5cfgd93f2g.jpeg"&gt;&lt;/figure&gt;&lt;figure class="image"&gt;&lt;img src="http://file.guomai.cc/editor/168664212362177hbg668g700a.jpeg"&gt;&lt;/figure&gt;</t>
  </si>
  <si>
    <t>23E80DA7-92F5-4212-B7C4-54F7041FAB27</t>
  </si>
  <si>
    <t>给青年的十二封信</t>
  </si>
  <si>
    <t xml:space="preserve">在调研名家散文作品和推广《经典常谈》过程中，了解到朱光潜先生的《给青年的十二封信》。这本书收入了部编版《语文》八下的阅读书目，现有版本95%以上缺乏美感。某版在设计、文案上做出了新意，但选篇不够好。 咱们出过朱光潜先生的作品，但没有用《给青年的十二封信》这个与核心用户关联最紧密的书名。最近经过沟通，确认可以得到书名授权，期待能做出一个品相、选篇上最好的选本。 </t>
  </si>
  <si>
    <t xml:space="preserve">； 本书收入朱光潜先生《给青年的十二封信》全文约3.2万字，并节选《谈修养》《谈美》《谈美书简》中的十二篇约6万字。 《十二封信》收录了朱先生三十二岁时、旅欧期间写给国内中学生的信。朱先生后来又出版了《谈修养》，并说“我要向青年说的话大半都已在这两本书里说过了”。 朱先生有一个重要身份是美学家，《谈美》《谈美书简》是其代表作，《书简》也被高中《语文》列为推荐阅读书目。 本书精选朱先生给青年的信，及谈美的文章共9万字，从读书、升学、作文，到做人、修身、恋爱，再到美学，都有亲切全面的探讨，能帮助青年更好地成长。 </t>
  </si>
  <si>
    <t xml:space="preserve">； 十五岁以前必读，给青少年的人生答案之书。 </t>
  </si>
  <si>
    <t xml:space="preserve">； 十五志于学。 </t>
  </si>
  <si>
    <t>文学 散文</t>
  </si>
  <si>
    <t>&lt;p&gt;&amp;nbsp; &amp;nbsp; &amp;nbsp; 文学，散文。&lt;/p&gt;</t>
  </si>
  <si>
    <t>701B8DBF-6D14-436B-AB5D-110292B581D6</t>
  </si>
  <si>
    <t>《孩子们的诗》（第二辑）</t>
  </si>
  <si>
    <t xml:space="preserve">自2021年6月做《孩子们的诗》迭代版起，陆续读到一些童诗新作，还不时接到希望采访小诗人的电话。 印象尤深的是2022年2月，一位制片人想采访陈科全。我们在协议里找到他妈妈的电话拨过去，得知：陈科全正住校准备高考，已没空写诗，也不便接受采访。 原来那个八岁时写出“我的眼睛很小很小，有时遇到心事，就连两行泪也装不下”的孩子，已十六岁了。 原来《孩子们的诗》也快到六岁生日了。 每次重读孩子们的诗，总感觉小诗人们还在写下那首诗的年龄。这些写诗的孩子像彼得·潘，这部诗集就是他们的永无岛。 Tiny Words that Move the World，《孩子们的诗》或许是这句话童年时最美好的样子。 </t>
  </si>
  <si>
    <t>； 《孩子们的诗》（第二辑）拟收录3—13岁孩子创作的约八十首诗，中国诗约90%，外国诗约10%。 本书署名为“果麦编”，在组稿上计划从果麦私域流量开始，与“天空城”“为你读诗”等平台合作，发布征稿信息，同时进行营销预热。 第二辑会突出诗人的地域特色，如大山里、海边的小诗人等，并考虑选入日韩与欧美小诗人的作品。优选在果麦私域流量得到过用户高赞反馈，且编辑部高票认可的诗歌。 拟邀请顶级插画师配图，如黄永玉、熊亮、叶露盈、九儿、倪传婧等，在插画上比前作更有特色。</t>
  </si>
  <si>
    <t xml:space="preserve">； 只要孩子们还在写诗，这个世界就充满天真、新奇和希望。 </t>
  </si>
  <si>
    <t xml:space="preserve">； 每个孩子都是天生的诗人。 </t>
  </si>
  <si>
    <t>&lt;p&gt;&amp;nbsp; &amp;nbsp; &amp;nbsp; 文学，诗歌。&lt;/p&gt;</t>
  </si>
  <si>
    <t>B1B0B466-8483-438F-A86E-BADAB68C7ACB</t>
  </si>
  <si>
    <t>去乡下找个院子一起住吧</t>
  </si>
  <si>
    <t xml:space="preserve">上市一个月，本书已连续一周牢牢占据Yes24（相当于韩国的当当网）图画书畅销榜第一名，销量即将过十万册。 封面上两只棉花糖般软乎乎的兔子，携手走在开满铃兰花的山野间。画面中惬意轻盈的幸福感，促使我们第一时间找版代要来样张审读。 无论何时何地，只要翻开这本书，看到那些如云朵般轻柔的生活图景，就能让人的心瞬间静下来，看到即治愈。 它描绘出每个都市中人向往的生活：住在风景如画的村庄，漫步郁郁葱葱的森林，仰望澄澈如镜的星空，和爱人爱宠一起旅行……如果能让读者短暂地神游其中，或重新唤起人们对诗意生活的向往，那么这无疑是一本值得推广的好书。 </t>
  </si>
  <si>
    <t xml:space="preserve">；本书是一部生活方式绘本，用棉花糖般柔软的画面和细腻暖心的文字，记录一对离开都市的兔子情侣在乡间居住的四季生活。从春天第一次郊游，夏天第一口西瓜，到秋天第一件毛衣，冬天第一个雪人，兔子小白缓缓诉说自己和男友大麦、宠物狗芒果住在花谷村里，简简单单却又真实幸福的100件小事。书中用感性温柔的语句，搭配清新自然的田园色调和软萌治愈的动物形象。随意翻开任何一页，读者都能感受大自然的四季流转之美，以及主角在日常中用心经营的微小却笃定的幸福。在唤起内心对乡间生活向往的同时，读者也能因此重新发现周遭的美好点滴，重新思考幸福的含义。 </t>
  </si>
  <si>
    <t xml:space="preserve">；100件幸福小事，记录如云朵般柔软的乡间生活。 </t>
  </si>
  <si>
    <t xml:space="preserve">；一天之中只要累积无数微小的喜悦，人就会不由自主地感到幸福。——松浦弥太郎 </t>
  </si>
  <si>
    <t>生活美学,生活方式,治愈,自然</t>
  </si>
  <si>
    <t>&lt;p&gt;成人绘本漫画&lt;/p&gt;&lt;p&gt;&amp;nbsp;&lt;/p&gt;</t>
  </si>
  <si>
    <t>F10E2729-9DDB-4E97-9019-8A614A29B62D</t>
  </si>
  <si>
    <t>愿你温柔且有力量</t>
  </si>
  <si>
    <t xml:space="preserve">本项目从去年10月开始筹备，由小嘉组和漫画组联手自研，现在终于来到选题会与大家见面。故事素材主要由小嘉组创想，漫画绘制由漫画组承制。将真人博主编入漫画故事，在业内鲜有先例，我们一路边摸索边前行，在过程中不断迭代方法。 经历前期的人设打磨、漫画风格探索，到目前已成型近40个故事并筛选编成书稿。5月10日，抖音号“小嘉在漫游”上线，至今已尝试发布了15次。在毫无外部导流的情况下，3个星期涨粉2400+，获赞3.7万。 这本漫画的特殊不仅在于主角有真人原型，更在于它的每个故事都源自真实的生活，源自真情实感。温柔且有力量的小漫画，希望你也喜欢。 </t>
  </si>
  <si>
    <t xml:space="preserve">；全网700万粉丝的视频号博主小嘉首部暖心漫画故事集。在书中，她化身为漫画女主角“小嘉”，一个24岁的平凡女孩，生活在都市里，朝九晚五地上班，有三五好友相伴，还有一位野外的朋友“小黑”。全书包含30余个源自生活的故事，以童趣的形象和鲜活的色彩绘制成漫画，按不同主题分为三个篇章。这些故事有的温柔治愈，有的充满幻想，有的发人深思。愿迷茫困惑中的你能在书中看到自己，并得到些许安慰和力量。 </t>
  </si>
  <si>
    <t xml:space="preserve">；小嘉首部漫画故事集，给脆弱的大人们一个暖暖的拥抱。 </t>
  </si>
  <si>
    <t xml:space="preserve">；1.温柔是人间宝藏。（热门网络金句） ；2.你的善良必须有点锋芒。（畅销书名） </t>
  </si>
  <si>
    <t>漫画,治愈</t>
  </si>
  <si>
    <t>&lt;p&gt;成人绘本漫画&lt;/p&gt;</t>
  </si>
  <si>
    <t>947F4137-B09A-4A74-AEA3-C0FEBCB4AAD6</t>
  </si>
  <si>
    <t xml:space="preserve">疫情期间，封控在家的俞敏洪突然思考起人生的何去何从，觉得“认真的行走”或许是唯一的答案。2020年7月，俞敏洪耗时十一天游历了甘肃。旅程结束后，他将七万多字的游记发表在公众号“老俞闲话”上，得到读者的热烈讨论，也引发了甘肃相关部门的重视。在对方的建议下，2021年7月俞敏洪再次踏上甘肃，完成他的未竟之旅，并新写下两万多字的旅途记录，合成一部将近十万字的游记作品。 今年7月5日，俞敏洪希望带着自己的新书重走甘肃。我们团队以最快的速度提供了策划方案，并提报了此次选题会。希望能以本书开启果麦和俞敏洪的进一步合作，共赴十年行旅之约。 </t>
  </si>
  <si>
    <t xml:space="preserve">；《我从陇上走过》是企业家俞敏洪两度游历甘肃写下的游记散文，是“俞你同行”系列作品的第一部，用脚踏实地的行走和旁征博引的讲解，带领读者认识世界与自我，拓宽生命的广度和深度。面对人生的何去何从，俞敏洪认为“认真的行走”是唯一的答案。他决定要用五年左右的时间走完中国所有重要的区域，再用五年左右的时间走遍世界上重要的国家。在十年行旅之约的第一站，他深入剖析了甘肃名胜古迹的历史文化内涵，又富有诗意和哲理地描绘了甘肃的自然风光。他用自己渊博的学识和深度的思考，给读者们上了一堂高度浓缩的中华历史文化课，带领读者通过行走达到自足，让生命不留遗憾。 </t>
  </si>
  <si>
    <t xml:space="preserve">；跟俞敏洪一起行走世界，让人生不留遗憾！ </t>
  </si>
  <si>
    <t xml:space="preserve">；1、见天地，见众生，见自己 ；2、中华文化认同感 ；3、旅行是为了遇见更好的自己 </t>
  </si>
  <si>
    <t>&lt;p&gt;中国杂散文&lt;/p&gt;</t>
  </si>
  <si>
    <t>78785470-F6CD-4475-BC3E-CC1D15FE56B9</t>
  </si>
  <si>
    <t>坟场之书</t>
  </si>
  <si>
    <t xml:space="preserve">如果要在尼尔·盖曼的作品中挑选一部最精彩的儿童文学，那一定就是《坟场之书》。 这本书的版权我们密切蹲守了三年，最近终于开放了！ 尼尔·盖曼的作品以奇幻为主，童书与成人小说兼顾，材质过硬，在国内也小有名气，完全可以自成品牌。过去的两年多，果麦的《尼尔·盖曼幻想小说三部曲》一直在儿童文学赛道探索适合这套书的路径，曾经连续三十周每天为这套书做一件小事，对这套书的相信一刻也没有停止过，最终把它呈现到了喜爱它的孩子们面前，在销量上断层式领先盖曼其他作品。拿下《坟场之书》，对于打造这个品牌至关重要。 </t>
  </si>
  <si>
    <t xml:space="preserve">；《坟场之书》是尼尔·盖曼构思了二十多年的一部奇幻成长小说。揽获纽伯瑞金奖、雨果奖、轨迹奖等20项国际大奖。以主角伯德的成长历程为主线，讲述一个在坟场长大的男孩，如何在坟场的庇护下躲过灭门追杀，如何结交鬼魂版良师益友，最终战胜邪恶并离开坟场的故事。幽灵、吸血鬼、狼人、奇境冒险……这些孩子们舍不得眨眼的奇幻元素，都被尼尔·盖曼巧妙地织进了故事中，却又不止步于有趣。伯德的童年，也是每一个孩子的童年。新的本领、新的朋友、世界的真相、勇气的获取，都是成长中不得不面对的课题。最终，还要离开父母，独自扎进生活的海洋里去，拥有属于自己的人生。好看和有用，在尼尔·盖曼的故事里从不冲突。 </t>
  </si>
  <si>
    <t xml:space="preserve">；尼尔·盖曼写给孩子的成长之书，揽获雨果奖、纽伯瑞金奖 </t>
  </si>
  <si>
    <t xml:space="preserve">；新的本领、新的朋友、勇气的获取，是每一代孩子都要修炼的成长课题。 </t>
  </si>
  <si>
    <t>儿童文学,尼尔·盖曼</t>
  </si>
  <si>
    <t>&lt;p&gt;儿童文学&lt;/p&gt;</t>
  </si>
  <si>
    <t>1F42147F-2B16-4211-ABE4-88BDB028E69F</t>
  </si>
  <si>
    <t>道德经·帛书版全本全译全解</t>
  </si>
  <si>
    <t xml:space="preserve">1973年，长沙马王堆汉墓出土了一批帛书，其中就包括《道德经》。 整理复原后发现，帛书版与今通行版很多地方不一样。那么对道德经的解读也会产生分歧。 如通行版“执古之道”，帛书版里却是“执今之道”。 “执古”表明老子主张回到原始社会状态，而“执今”是尊崇自然规律中的变化和发展。两千多年前的道家不是保守派，更像改革派。 经过几十年的研究和论证，越来越多的证据证明帛书版更接近原著。 今天市场上的《道德经》，仍然传世本居多，但帛书版已有渐起之势（帛书版终将取代传世版只是个时间问题）。 恰好，我们找到了对帛书版研究最深的学者，来做一版全新的《道德经》。 </t>
  </si>
  <si>
    <t xml:space="preserve">；本书由老庄哲学领域的新生代学者秦复观毕20余年之功全新校注解析。全本：正本清源。以帛书版为底本全新勘校。全译：随文白话文直译，生僻字随文注音，与传世版本异文的对比，以及由此引发的不同解读。全解：多维度逐句解析文意，及其内在逻辑，保证普通人完全读懂《道德经》。作者整理定稿的帛书版，与传世版重大差异有140处之多，这影响了我们对老子思想的正确理解，而基于正本的解读，也让以往道德经中多个自相矛盾之处在逻辑上形成了完美自洽。这不仅是一部最接近原貌的道德经，也是一部可以轻松读懂的道德经。 </t>
  </si>
  <si>
    <t xml:space="preserve">；帛书版全译全解，轻松读懂原貌《道德经》 </t>
  </si>
  <si>
    <t xml:space="preserve">；1、道法自然 ；2、中国人的精神归宿 </t>
  </si>
  <si>
    <t>&lt;p&gt;哲学·道德经&lt;/p&gt;</t>
  </si>
  <si>
    <t>85664DF1-3993-403A-93EB-E08E409BC4E0</t>
  </si>
  <si>
    <t>我在基地养大熊猫</t>
  </si>
  <si>
    <t xml:space="preserve">大熊猫是人们很关注的话题。从百万人在线吸熊猫，想魂穿熊猫饲养员，到动物园里大熊猫馆前总是非常热闹，挤满了小朋友……熊猫饲养员还登上过大学生最想从事的职业榜首。那么熊猫饲养员的日常到底要做什么呢？ 大熊猫也是一种濒危动物。我们欣赏它们的可爱的同时，它们背后的故事，关于大熊猫的正确知识，也很值得了解。知道了大熊猫为什么濒危，才能发自内心地保护它们，还有其他的濒危生物，保护地球；知道了基地的保育员是如何艰辛地工作、真诚地对待动物，才能真正地理解保护动物的内涵。而不是让爱护大熊猫成为网络上博流量、引战的话题。 </t>
  </si>
  <si>
    <t xml:space="preserve">；这是一本成都大熊猫繁育研究基地饲养员的工作故事记录。由第一手故事或访谈整理而成。他们是与大熊猫最亲近的人类，需要围绕大熊猫的吃喝拉撒、玩耍、体检看病、繁育和野化训练与放归等进行全方位工作。熊猫吃竹子会不会扎嘴？饲养员看背影就能认出熊猫花花？熊猫成长的过程中如何“学会”当一只熊猫？ ；看似每天只用吃吃睡睡卖萌，但“熊”生也不那么容易，从一个粉色的小肉球到300斤壮熊的过程，也有背后饲养员的努力付出。知道大熊猫和饲养员背后的故事，才能体会到保护动物、保护地球的必要性。全世界的小朋友、大朋友也可以通过这本书近距离“观察”大熊猫，体会到大熊猫带来的快乐。 </t>
  </si>
  <si>
    <t xml:space="preserve">；跟着饲养员，看你不知道的大熊猫！ </t>
  </si>
  <si>
    <t xml:space="preserve">；圆圆的扁脸、大大的黑眼圈、圆滚滚逗人想抱的体形，赋予熊猫一种天真、孩子气的特质，赢得所有人的怜爱，令人想要拥抱它、保护它，而且它又很罕见。——动物学家乔治·夏勒《最后的熊猫》 </t>
  </si>
  <si>
    <t>动物 自然  科普 少儿</t>
  </si>
  <si>
    <t>&lt;p&gt;童书、科普、摄影集&lt;/p&gt;</t>
  </si>
  <si>
    <t>A7ADDA60-0112-4DE2-898A-AAA0C280C96E</t>
  </si>
  <si>
    <t>中国人的姓和氏</t>
  </si>
  <si>
    <t xml:space="preserve">*本选题为二次提报。 针对上次评委们的建议，更新了两个信息： 1，更新书名。将“姓氏里的中国”改为“中国人的姓和氏”。 2，更新样章。我们联系作者更新了样章，使题材更贴切、行文更通俗易懂。 郑子宁老师是知名的语言学作家，在一席的演讲很出圈；他的书有不错的市场表现，其中《东言西语》开卷4万，《中国话》开卷3万，均引发一定讨论。 姓氏在中国文化中居于重要地位。我们认为姓氏选题的赛道比方言更大，而且属于郑老师擅长的语言学领域。因此我们想让郑老师写一本关于中国人姓氏的科普书。 </t>
  </si>
  <si>
    <t xml:space="preserve">；这是一本讲述中国人姓氏的科普书。知名语言学作家郑子宁，为你解答关于姓和氏的十万个为什么： ；姓氏是如何起源的？ ；大姓和小姓是如何形成的？ ；同姓就是“五百年前是一家”吗？ ；清宫戏里的姓，有多少能追溯到金朝？ ；为啥我们会觉得“纳兰公子”比“于公子”听着有情调一些？ ；…… ；从严肃的历史演变到奇特的部落图腾，把姓氏的来龙去脉讲得妙趣横生。满足你对姓氏的好奇心，剖析姓氏背后的文化演变。 </t>
  </si>
  <si>
    <t xml:space="preserve">；语言学作家郑子宁为你解答姓氏背后的历史变迁与文化内涵。 </t>
  </si>
  <si>
    <t xml:space="preserve">；1、行不更名，坐不改姓。2、五百年前是一家。 </t>
  </si>
  <si>
    <t>姓氏,语言学</t>
  </si>
  <si>
    <t>&lt;p&gt;语言学&lt;/p&gt;</t>
  </si>
  <si>
    <t>E8531514-0FE2-42AF-AC26-C0ED28368E01</t>
  </si>
  <si>
    <t xml:space="preserve">《魔戒》，英国版西游记。1997年，英国媒体票选“二十世纪最伟大的书籍”，《魔戒》力压《1984》排名第一。改编电影《指环王》获17项奥斯卡金像奖，成为奥斯卡历史上获奖最多的影片之一。 《魔戒》的作者，牛津大学教授、语言学家J.R.R.托尔金，用了十九年凭空构建了一个集魔法、巫术、想象、冒险、战争于一体的，近乎于创世神话的世界。 此后奇幻文学成为一种新的文学类别，托尔金本人也被誉为“现代奇幻文学之父”。J.K.罗琳、乔治?马丁、彼得?杰克逊、阿西莫夫、阿瑟?克拉克……均视他为偶像。 1973年，托尔金逝世。2024年，《魔戒》进入公版领域，我们可以做点什么。 故而提报。 </t>
  </si>
  <si>
    <t xml:space="preserve">；这是一部为了世界的光明未来，誓死抵抗黑暗的伟大史诗。至尊魔戒，拥有统御众戒、奴役世界的力量，黑暗魔君索隆苦觅已久。为了守护家园，魔戒继承人弗罗多毅然离开宁谧淳朴的夏尔，踏上前途未卜的旅途。与他同行的是睿智的巫师、勇敢的人类、美善的精灵、坚毅的矮人和热爱和平的霍比特人。征途见证了勇气与友谊。跃马客栈里的重重暗影，卡扎督姆桥的怒吼炎魔，勇猛骁勇的洛汗骠骑，范贡森林的上古树须，凄厉嘶嚎的邪恶戒灵，陡峭山壁旁的巨型毒蛛……每个人各自抵御着无尽的诱惑与磨难，承担起属于自己的善恶考验。收藏级立体书，十三个立体跨页，道尽护戒远征队一路的血与泪。 </t>
  </si>
  <si>
    <t xml:space="preserve">；护戒远征队集结，前方魔多！ </t>
  </si>
  <si>
    <t xml:space="preserve">；灾难与拯救 ；冒险和英雄 ；魔法与龙 ；不要考验人，人是经不起考验的。摆脱诱惑的惟一办法是向诱惑投降。——王尔德 </t>
  </si>
  <si>
    <t>&lt;p&gt;立体书&lt;/p&gt;</t>
  </si>
  <si>
    <t>01D9C650-0641-4852-87B0-4F7F9212DEDB</t>
  </si>
  <si>
    <t>《世间的因》</t>
  </si>
  <si>
    <t xml:space="preserve">吉雪萍老师是全国知名主持人，管理心理学博士，感因系统教育创始人。 由她主演的经典影视剧《16岁的花季》拥有巨大影响力，受众高达亿万。 其在人生进入第四个本命年之际，用心用情写下自己的几段重要人生经历，以及对儿童教育和因果命运的观点感悟。 这是她的第一本书，自然无比重视，写完后第一时间想到了自己的老朋友“果麦”，数次交流后，双方真诚发出合作邀约，彼此因缘就此正式拉开…… </t>
  </si>
  <si>
    <t xml:space="preserve">；《世间的因》是一部文学作品集，全文word共统计10万字。作者吉雪萍为知名主持人、心理学博士、儿童教育从业者。本书中，雪萍老师以时间为线索，真心真情讲述了自己的童年成长，少年拍戏，青年择业，以及爱人子女的故事，故事里有相濡以沫，也有生死离别，读来时而令人欢喜，时而悲痛流泪。更加难能可贵的是，作者经由自己的原生家庭、亲子教育、无常命运，积极向内寻因归因，试图解出一个萦绕在众生心头的困惑：我为什么会有如此命运？又何以成为现在的自己？ ；通过作者的故事、探索和解答，读者将会看到自己的人生，拥有解决当下问题的方法和力量，继而接纳万物和自我，收获世间欢喜。 </t>
  </si>
  <si>
    <t xml:space="preserve">；吉雪萍伴你人生追因，愿你接纳万物和自我，收获世间欢喜 </t>
  </si>
  <si>
    <t xml:space="preserve">；众生求果，菩萨求因 </t>
  </si>
  <si>
    <t>&lt;p&gt;文学&amp;gt;中国当代散杂文、随笔&lt;/p&gt;</t>
  </si>
  <si>
    <t>16C6A611-8BE6-4D18-807C-92E03BC5ACDD</t>
  </si>
  <si>
    <t xml:space="preserve">提到藤子·F·不二雄，相信很多人都和我一样，第一时间想到的是哆啦A梦和它四次元口袋里怎么都掏不完的神奇发明。 但他其实还画过一套给大人的漫画，尚未出过简体中文版。但每一本的豆瓣评分都高达9分以上，底下有一条高赞评论是这样的： “就好像是翻开了一本神谕，每一个故事都那样令人心惊又久久沉迷其中不能自拔，每个点子都会让现在的剧本作家汗颜。” 真的有这么神吗？ 带着疑问看完全书后，其超前的设定、辛辣又不失诙谐的讽刺、耐人寻味的人性拷问……亲测证明，它就是有这么神。 故而提报。 </t>
  </si>
  <si>
    <t xml:space="preserve">；本书是日本漫画大师、《哆啦A梦》作者藤子·F·不二雄的科幻短篇漫画集，共4册。包含70篇脑洞大开、质感独特的故事漫画，涵盖科幻、奇幻、悬疑等风格，以及赛博朋克、星际旅行、时间穿梭等科幻元素： ；如《米诺陶之盘》里牛为尊、人为畜的异星王国、《不知何故》里“妄想”世界是由自己意识构建出的上班族，《自我会议》里少年中年老年的“我”齐聚一堂、吵得不可开交…… ；作者用童趣的画风，讲述着自我、人性、生死、时空等深刻主题的故事，；所有的故事原型都毫不过时。读者在叹服其思想超前、创意精妙的同时，也会情不自禁开始思考自身、周遭和未来。 </t>
  </si>
  <si>
    <t xml:space="preserve">；惊呆了！“哆啦A梦之父”画给大人的奇想童话。 </t>
  </si>
  <si>
    <t xml:space="preserve">；每一个时代都是靠幻想养育的，以免人们过早地放弃生活，使人类走向死亡。——《黑暗的心》作者 康拉德·约瑟夫 ；与智慧结合的幻想是艺术之母和奇迹之源。——西班牙浪漫主义画家 戈雅 </t>
  </si>
  <si>
    <t>科幻,成人漫画</t>
  </si>
  <si>
    <t>1ABEA2E6-0ADC-42D3-B696-CB7F9F9FDF96</t>
  </si>
  <si>
    <t>年轻的心脏</t>
  </si>
  <si>
    <t xml:space="preserve">起初对原书名“能用100年的心脏”没太在意，毕竟日本人爱夸张。 读完且做过调研后，我信服了。 中国人平均寿命已达78.2岁，长寿不是问题，心脏要工作100年完全有可能。给心脏创造好的工作环境，让它保持年轻，一直舒服地工作，不要未老先衰，对当下人来说很重要。 据百度指数2022年报告，中国35岁以下人群比35岁以上人群对心脏健康的关注度更高，18-24岁关注度最高（年轻人是真的心累啊！）。这说明早早做好心脏养护、延缓衰老，是趋势也是共识，毕竟心脏疾病是健康的头号杀手。 防止心脏衰老要从日常做起，但市场上并没有一本信得过的书告诉我们怎么做。 所以我提报本书。 </t>
  </si>
  <si>
    <t xml:space="preserve">；本书由专攻心血管疾病30年、中日两国都认可的名医池谷敏郎撰写，是紧贴现代人生活节奏的心脏养护手册。作者提出，现代人长寿不难，要让心脏有活力地工作、提高长寿质量。全书重点内容是从起居、饮食、运动、压力应对，介绍了一套“池谷流”心脏养护法。紧贴日常节奏，覆盖全天生活中最熟悉的场景——上班路上、办公时、午休、下班后……容易操作，读后就想试试看。书中也穿插了医学小知识，目的是帮助理解方法，更好地应用。作者还告诉我们，养出年轻的心脏也是养护生活，更是养出年轻健康的生活态度。阅读本书，获得健康的生活理念和方法，让心脏年轻地跳动100年。 </t>
  </si>
  <si>
    <t xml:space="preserve">；在日常中养出一颗年轻有活力的心脏 </t>
  </si>
  <si>
    <t xml:space="preserve">；健康长寿。年轻态。治未病。 </t>
  </si>
  <si>
    <t>&lt;p&gt;大众健康&lt;/p&gt;</t>
  </si>
  <si>
    <t>8FDDD938-1B2F-4676-8F34-4B33DEB43DCA</t>
  </si>
  <si>
    <t>戴建业诗词历</t>
  </si>
  <si>
    <t xml:space="preserve">我们认为以戴老师的人设、学问，做一本解读诗词的日历非常合适。首先日历赛道不小，出过不少成功的品；其次以戴老师的资质和知名度，也能让这本书销量上一个台阶。双方一拍即合。 </t>
  </si>
  <si>
    <t xml:space="preserve">；这是一本由戴老师解读经典诗词的日历。本书精选366首既经典且优美的诗词，按照传统节日、二十四节气、诗人诞辰进行排布，配以氛围贴切的古画，每一首诗都由国内最受欢迎的古代文学老师戴建业老师进行解读。2024，一天读一首诗，日积月累成为诗词达人，提高古代文学和诗词修养。 </t>
  </si>
  <si>
    <t xml:space="preserve">；每天听戴老师解读一首古诗词，与时间一起成长。 </t>
  </si>
  <si>
    <t xml:space="preserve">；1，人要诗意地栖居。2，不学诗，无以言。 </t>
  </si>
  <si>
    <t>日历，诗词</t>
  </si>
  <si>
    <t>&lt;p&gt;1，日历。&lt;/p&gt;&lt;p&gt;2，古诗词。&lt;/p&gt;</t>
  </si>
  <si>
    <t>08619F0A-8B87-41FE-97DB-B0B0988B29C0</t>
  </si>
  <si>
    <t>《蝇王》（图像小说）</t>
  </si>
  <si>
    <t xml:space="preserve">《蝇王》是诺奖得主威廉·戈尔丁最重要的代表作，是一部深入刻画人性善恶的伟大作品。它1985年由上海译文出版社首次出版，至今已再版近20次，为国内读者熟知。 经典且深刻的文学作品要改编成漫画，难度可想而知。但毫不夸张地说，读完全书后，《蝇王》图像小说带给我的震撼彻底盖过了原著。当我再回忆它的剧情，脑海中浮现的是图像版里瑰丽葱郁的海岛、西蒙被漫天苍蝇追逐时哭泣的脸庞，篝火边孩子们投下的起伏不定的黑影…… 画家以细腻生动的画风和充满张力的分镜，在忠于原著的基础上，为读者带来了超乎想象的视觉冲击，让原著的人性拷问更直指人心。 故而提报。 </t>
  </si>
  <si>
    <t xml:space="preserve">；本书是诺贝尔文学奖得主戈尔丁代表作《蝇王》的图像小说版。故事讲述一群6至12岁的英国男孩因飞机失事困于一座荒岛，起先尚能分工协作、和睦相处，随着恶的本性萌发膨胀，他们互相猜忌攻击，将世外桃源变成争斗的战场。图像版高度忠于原著，一字一句均出自原文。细腻生动的画面和极具冲击力、媲美电影质感的分镜，给予读者超越原著的感官震撼。图像版扬长避短，用画面替代一些风景描写和氛围描写，因而增强了故事性，比原著更简洁好读。本书借孩童的寓言故事深刻剖析人性的善恶，图像版更适合青少年阅读，有助于孩子培养独立思考的能力，锻造善良而坚毅的心。 </t>
  </si>
  <si>
    <t xml:space="preserve">；诺奖得主代表作图像小说，欧美中学生必读。 </t>
  </si>
  <si>
    <t xml:space="preserve">；有一种东西不能遵循从众原则，那就是人的良心。——《杀死一只知更鸟》 </t>
  </si>
  <si>
    <t>诺奖名著,图像小说</t>
  </si>
  <si>
    <t>&lt;p&gt;外国文学，成人绘本漫画&lt;/p&gt;</t>
  </si>
  <si>
    <t>C25DFD4E-3243-4102-AD2C-6E9D26C94726</t>
  </si>
  <si>
    <t>儿童时间管理</t>
  </si>
  <si>
    <t xml:space="preserve">署名王潇的《儿童时间管理手册》上市两年半，开卷有四万销量，好奇之余买来一看，却是粗制滥造，让人不堪卒读，本来打算送给真王潇参考的，看过实物后也只好作罢。 不过，王潇对此很感兴趣，而且也一直在思考这方面的问题，去年的一次直播她专门对自己的相关思考做了系统的阐述，在认知和体系搭建上已经很成熟。 经过不断打磨和优化，现已梳理出了系统的大纲和讲稿，这些内容将于这个月底以课程的形式（《趁早儿童时间管理21天》）在趁早行动小程序上线，在课程讲稿的基础上再撰写成最终书稿。 </t>
  </si>
  <si>
    <t xml:space="preserve">；《儿童时间管理：为孩子绘制成长地图》是畅销书作家、时间管理专家王潇撰写的一本针对12岁以下孩子进行时间管理的亲子家教类书籍。书稿源于作者在趁早行动小程序上上线的《趁早儿童时间管理21天》的课程。本书在家庭育儿方向上，为家长建立了基础逻辑和认知结构：用三种养育方式（自养、放养、寄养）实现孩子五种时间（好玩时间、好看时间、生存时间、成就时间、心流时间）的快乐。一个孩子在五种时间维度能成长到多久多远，取决于你把放养、自养和寄养排列组合的方式。让孩子体验到五种时间的快乐，也是培养他们对人生各个方向进行探索和处理的能力。 </t>
  </si>
  <si>
    <t xml:space="preserve">；让孩子做时间的主人，给孩子丰富多样的快乐。 </t>
  </si>
  <si>
    <t xml:space="preserve">；美好的童年可以治愈一生。时间管理从来都不是管理时间，而是在时间中管理人的禀赋和热情。 </t>
  </si>
  <si>
    <t>亲子家教</t>
  </si>
  <si>
    <t>&lt;p&gt;亲子家教&lt;/p&gt;</t>
  </si>
  <si>
    <t>DFC4ADD1-9CFC-491F-B2E1-B8A5ED221682</t>
  </si>
  <si>
    <t>世界上最神奇的24堂课</t>
  </si>
  <si>
    <t xml:space="preserve">有很多成功励志学的图书很神秘，我们早就听闻大名，却忍不住纳闷——真的有这个书吗？ 《羊皮卷》《给加西亚的信》《洛克菲勒写给儿子的38封信》等等，其中也包括《世界上最神奇的24堂课》。 我于2019年提报选题《思考致富》，策划过程中作者拿破仑·希尔受到了《世界上最神奇的24堂课》很深的影响，然后我就去查了查这本书的原版——Master Key System (万能钥匙），读后发现他像成功励志版的《沉思录》，像old school版《人性的弱点》。现在市面上成功励志类的新书仍不断涌现，既然如此，不如挖掘下成功励志学领域的经典，只是按照果麦的气质，需要策划得更简练、大气一些。 </t>
  </si>
  <si>
    <t xml:space="preserve">；《世界上最神奇的24堂课》是一部帮助人收获财富、健康和爱的成功励志类图书。作者为白手起家的百万富翁查尔斯·哈尼尔。全书用24堂课来锻炼人的潜意识，最终来唤醒自己内在世界的强大力量实现成功。财富就是力量的产物，财富只有被赋予能量时，才有价值。力量的秘诀，来自于服务他人，帮助别人获取价值，自己才有价值。力量的保持，需要持之以恒地对身心和谐的维护，两者相互促进。《世界上最神奇的24堂课》1912年首次出版，随即席卷全美，影响了数代商业大亨。它对人内在世界的探索和强调，开创了成功励志类图书的新思路和新写法，是不可跳过的经典。 </t>
  </si>
  <si>
    <t xml:space="preserve">；内在决定外在，思维就是能量，由此开发生命潜能。 </t>
  </si>
  <si>
    <t xml:space="preserve">；对成功的渴望，无论是精神层面，还是物质方面，大部分人还是想成为人生赢家。 </t>
  </si>
  <si>
    <t>成长 励志 身心灵</t>
  </si>
  <si>
    <t>&lt;p style="text-align:justify;"&gt;心理学（B84）——&amp;nbsp;个性心理学（B848）——&amp;nbsp;信念、意志、行为（B848.4）&lt;/p&gt;</t>
  </si>
  <si>
    <t>A8E95EC8-6E58-4402-A90B-021C65128D79</t>
  </si>
  <si>
    <t>人工智能时代的家庭教育变革</t>
  </si>
  <si>
    <t xml:space="preserve">李笑来近三年在运营一个家庭教育社群，课程含《学习的真相》《教练的真相》《家庭教育的真相》。 近期，chatgpt、midjourney等人工智能应用快速破圈，继阿法狗碾压人类棋手后，再次掀起舆论热潮。李老师迅速迭代了他的家庭教育课程，推出《人工智能时代的家庭教育变革》。 初稿已完成，约6万字。后续会有两轮修订，预计6月定稿。 同名知识付费课程《人工智能时代的家庭教育变革》，5月将上线得到，后续电子书、海外版权代理服务等都会签给得到，纸书权利签给果麦。 </t>
  </si>
  <si>
    <t xml:space="preserve">；人工智能来了，我是不是快失业了？孩子的未来会怎样？如果chatgpt既会翻译，又会查资料、写报告、画画、写诗、作曲，孩子现在苦哈哈地考学，还有意义吗？比快、比记忆、比检索，人脑还能干得过机器？我们的未来是不是直接干进黑客帝国，少数人负责操控机器，多数人只管醉生梦死？ ；恐惧源于无知，太阳底下没有新鲜事。历史上每一次技术革命都曾引发恐慌，但最后，技术都让我们的生活成本更低、资源配置更优、娱乐时间增长。推荐《人工智能时代的家庭教育》这本书，它用人人读得懂的语言给你讲清楚人工智能的工作原理，然后对未来家庭教育的变革指明了方向，不复杂，就十六个字：不用焦虑，学好英语，学会判断，多交朋友。 </t>
  </si>
  <si>
    <t xml:space="preserve">；人工智能已来，不用焦虑，学好英语，学会判断，多交朋友。 </t>
  </si>
  <si>
    <t xml:space="preserve">；再穷不能穷教育 </t>
  </si>
  <si>
    <t>&lt;p&gt;家庭教育&lt;/p&gt;</t>
  </si>
  <si>
    <t>8F64A816-253D-4C11-9FED-1871A1A1A466</t>
  </si>
  <si>
    <t>习惯向上</t>
  </si>
  <si>
    <t xml:space="preserve">路总推荐了李鲆这位作者，了解他的生平后，我们非常敬佩这样从社会底层出身的创业人。他出身农村，中专学历，32岁才来北京打拼，工资还没有一个刚毕业的大学生高，39岁白手起家。如他所言，他这一生，犯过很多错、踩过很多坑、赔过很多钱，于是，他把自己多年的经验心得总结出来，希望当下青年少走弯路。 他的文字很有力量，因为都是他的亲身经历。这本书他写了四十年，如果其中的道理早知道，这样他或许能少奋斗十年。 他的这本书，文字短小精悍，言简意赅，字字玑珠，句句箴言，最大程度地帮助一个人提升自己、习惯向上，改变一个人的做事方式和思考心法。 </t>
  </si>
  <si>
    <t xml:space="preserve">；《习惯向上》是一本成功励志书。作者是创业者、媒体人、“创读会”创始人李鲆。这本书分为我的逆袭、做事方式、成功心法、职场赚钱、原生家庭、人际关系六大方面。李鲆将自己四十年的经验总结成得与失，教人改变命运，拥有更多财富。让读者掌握核心技能，飞快成长，习惯向上。这本书短小精悍，言简意赅，字字玑珠，句句箴言。每个人都能看、能做。这些道理如果我们早知道，可以少奋斗十年。这本书会让你习惯向上、超越出身、超越阶层，提升自己，拥有更好的人生。 </t>
  </si>
  <si>
    <t xml:space="preserve">；108个向上锦囊，让你成功突破圈层，实现个人成长破局 </t>
  </si>
  <si>
    <t xml:space="preserve">；逆袭是一种能力，你也可以学会。有些你以为的俗烂鸡汤，其实是人间至理。 </t>
  </si>
  <si>
    <t>&lt;p&gt;心理自助-成功学&lt;/p&gt;</t>
  </si>
  <si>
    <t>C2D72352-8AF0-4A31-AB98-2943FAFE832C</t>
  </si>
  <si>
    <t>手把手教你读懂《周易》</t>
  </si>
  <si>
    <t xml:space="preserve">果麦出版过韩鹏杰老师的两部作品，均有不俗的市场表现。《道德经说什么》2019年7月上市，开卷14.9万；《庄子说什么》2021年4月上市，开卷2.4万。韩老师最近正在讲《周易》，我们就想跟韩老师合作出一本解读《周易》的书。 《周易》盘子很大，无论是开卷数据还是话题热度都非常可观。 韩老师的优势在于，他既专业靠谱，又写得通俗入门。 </t>
  </si>
  <si>
    <t xml:space="preserve">；这是一部国学经典解读作品。西安交大韩鹏杰教授从头到尾讲透《周易》六十四卦。全书分为总论、分论两部分。总论为《我之周易观》，讲述《周易》的成书、脉络和内在逻辑；分论则逐一讲透《周易》卦象，每卦开头提炼宗旨，图文结合讲述卦象的含义：乾卦是等待时机，坤卦是隐忍含蓄，蒙卦是言传身教……道理易懂，结构清晰，不故弄玄虚。每一篇都轻松简短，五分钟就能看完，你无需花大把时间钻研学习，只需在零碎的时间里翻开一页，就能随时随地读懂《周易》。 </t>
  </si>
  <si>
    <t xml:space="preserve">；通篇大白话，一卦接一卦，手把手教你读懂周易六十四卦。 </t>
  </si>
  <si>
    <t xml:space="preserve">；1、读懂《周易》，就能了解中国哲学的核心。2、读懂周易，乐天知命。 </t>
  </si>
  <si>
    <t>哲学知识</t>
  </si>
  <si>
    <t>&lt;p&gt;国学经典解读/哲学&lt;/p&gt;</t>
  </si>
  <si>
    <t>26B7B78F-F32F-488D-96E9-D1BB59A821A2</t>
  </si>
  <si>
    <t>当爸爸还是个小男孩的时候</t>
  </si>
  <si>
    <t xml:space="preserve">苏联作家亚历山大·拉斯金的作品《当爸爸还是个小男孩的时候》，创作于上世纪60年代，但里面描述的小男孩的成长场景，与8090后的父母竟然如此相似——阅读这本书，那个有点自大，又会被捉弄的小男孩常常让人笑出声。 而且，通过这些故事的讲述，孩子会重新认识爸爸——原来爸爸也曾是个天真又调皮的小男孩；爸爸也能获得真正理解孩子的视角——不是权威的父亲，而是平等的小孩。 更打动人的是，序言里点明的“makesickgirlsmile”的创作初衷，让全书拥有了温暖的阅读空间，我们仿佛可以看到女儿依偎在爸爸身边听故事的场景。这样的场景是能够治愈一生的温暖瞬间。 </t>
  </si>
  <si>
    <t xml:space="preserve">；《当爸爸还是个小男孩的时候》是苏联作家亚历山大·拉斯金的作品，是影响一代人成长的经典。作品语言轻松幽默，故事流畅易读、充满男孩成长中让人捧腹的笑点，比如收到一只漂亮的皮球、却在同伴的鼓动下把球推到了汽车轮胎下，想学习写诗就故意每句话都押韵……这些都是作者小时候真实发生的，借由这些故事，女孩惊奇地发现，原来爸爸也曾是个小男孩，爸爸也猛然记起，自己成为爸爸之前也是孩子。在这样惊奇的发现里，在这本书所建立的阅读空间里，孩子重新认识了父亲，父亲真正理解了孩子，父亲与孩子间的温暖陪伴与浓浓爱意溢了出来。 </t>
  </si>
  <si>
    <t xml:space="preserve">；让孩子重新认识爸爸，让爸爸真正理解孩子！ </t>
  </si>
  <si>
    <t xml:space="preserve">；1.每一个大人都曾是小孩，只是他们后来忘记了。2.爸爸的故事，是陪伴孩子一辈子的精神力量。 </t>
  </si>
  <si>
    <t>少儿文学；经典；爸爸</t>
  </si>
  <si>
    <t>&lt;p&gt;少儿&amp;gt;少儿文学&lt;/p&gt;</t>
  </si>
  <si>
    <t>C1BCF4BF-97B9-465D-9C14-AAE03C629BD9</t>
  </si>
  <si>
    <t>“大个子米妮”系列</t>
  </si>
  <si>
    <t xml:space="preserve">“大个子米妮系列”的作者涅斯特林格是第一个兼获国际安徒生奖和林格伦纪念奖的作家，让孩子“阅读时因快乐而笑出声来”始终是她的创作理念。 我们阅读这个系列，一定会被红头发、小雀斑，个头比已经上三年级的哥哥还高，胆子却非常小的米妮吸引。 米妮最打动人的地方还在于，她不像淘气包马小跳一样顽皮，也不像长袜子皮皮一样力大无穷，虽然个子很大，但她就是一个普通的女孩，会为了脸上的雀斑而烦恼，会因为没有特长而自卑，她真诚、善良、细腻，在解决烦心事的过程中慢慢长大。也正因为这样，小朋友阅读米妮的故事更容易找到共鸣，获取力量。 </t>
  </si>
  <si>
    <t xml:space="preserve">；本系列是国际安徒生奖、林格伦纪念奖双料得主；涅斯特林格；，为6岁左右孩子创作的一套彩色桥梁书，共16册。作品讲述了女孩米妮从6岁到8岁在校园、家庭、课余生活的点点滴滴。米妮个子比哥哥还高，头发卷卷的，脸上长了小雀斑，胆子也有点小，生活中总是有许多烦心事。可是她热情、善良，充满爱心，不断学习着去解决一个又一个的烦恼，并在这个过程中慢慢地长大。米妮的故事里没有高高在上的教育，没有反反复复的引导，只有童言童语、童真童趣。每个孩子都能在其中找到成长共鸣，收获欢笑、智慧和力量。 </t>
  </si>
  <si>
    <t xml:space="preserve">；国际安徒生奖作家代表作，敏感小孩的自信心生长故事 </t>
  </si>
  <si>
    <t xml:space="preserve">；并不是能逗乐儿童的就是有价值的儿童文学，但是有价值的儿童文学里能逗乐儿童的却可能是更有智慧的。——梅子涵（上海师范大学教授） </t>
  </si>
  <si>
    <t>少儿文学；桥梁书；彩色</t>
  </si>
  <si>
    <t>412202CD-7B7B-46FA-993A-3CB0E2EA9F31</t>
  </si>
  <si>
    <t>与原生家庭和解</t>
  </si>
  <si>
    <t xml:space="preserve">这本书的韩文原名是“与自己和解”，听上去是一个略普通的名字。但其实，这本书里包含着一个重要的命题，那就是“原生家庭”。 本书的作者吴英恩被誉为“国民育儿导师”，是韩国著名的家庭心理导师、精神健康医学科专家，她的作品以家教育儿类居多。但这本书有所不同，它面向的是那些“已经带着伤痛长大的孩子”。其实，这些人正是在作者的专业工作中经常遇到的，他们可能已经为人父母，也可能尚未婚育，但都背负着来自原生家庭的伤痛，他们可能就是生活中的你我他。 在“有毒的原生家庭”被普遍谈论的今天，我们要做的不是责怪父母——世界上本没有100分的父母——而是看到自己的伤痛，解开这些心结，过好未来的人生。 </t>
  </si>
  <si>
    <t xml:space="preserve">；这是一本引领人们与原生家庭的伤痛和解，也与自己和解的书，来自韩国的知名精神科专家吴恩英。很多人伤痛的根源都来自原生家庭。他们带着尚未解决的伤口长大，也可能会带着错误的眼光看待自己一辈子，甚至让这样的伤痛代代遗传。这本书揭示了我们不熟悉的、或许只是想装作不知道的原生家庭的伤痛，而直面这些伤痛，正是解决问题的开始。 </t>
  </si>
  <si>
    <t xml:space="preserve">；放下原生家庭的伤痛，过好未来的人生 </t>
  </si>
  <si>
    <t xml:space="preserve">；幸福的人用童年治愈一生，不幸的人用一生治愈童年 </t>
  </si>
  <si>
    <t>心理学 原生家庭 家庭关系</t>
  </si>
  <si>
    <t>&lt;p&gt;本书属于心理学/心理自助赛道。&lt;/p&gt;</t>
  </si>
  <si>
    <t>23015EA3-5C18-455A-BEDB-3A67DBB0B220</t>
  </si>
  <si>
    <t>第六病室</t>
  </si>
  <si>
    <t xml:space="preserve">重读契诃夫短篇集，发现很多集子中都收录了《第六病室》这个中篇。豆瓣评论里许多读者纷纷表示对这篇印象深刻。 翻阅市场上诸多版本，我们发现，契诃夫的小说一般都是结集出版，中短篇混杂，不够纯粹直接。《第六病室》不到4万字，讲述了社会将人强行逼成“疯子”、关进精神病院的过程。 读的时候，会无数次想起疫情封控时，有人激烈反抗，有人觉得既然改变不了那就忍受痛苦，结果一纸令下，所有人都被困在家。这与本书的精神内核完全一致。 “第六病室”无处不在，从未消失，它存在于当时的俄国，也存在于当下。现在出版这个中篇仍具有重大价值。 </t>
  </si>
  <si>
    <t xml:space="preserve">；本书是契诃夫著名的中篇，被称为“整个俄国文学中最可怕的小说”。1890年，契诃夫前往政治犯流放地萨哈林岛进行实地考察，岛上地狱般的惨状改变了他不问政治的心态，于是有了这篇小说。第六病室是一间精神病房，也是整个专制社会的缩影。小说展现了两种观念的冲突：格罗莫夫认为人不能丧失对痛苦的感知能力，安德烈却觉得既然改变不了现状那就默默忍受。最终两人都因为不合时宜被当成疯子关进病房。小说有意让人物局限在有限的空间里，探索荒谬世界中人类的生存因境：疯掉的不是你和我，而是这个世界。列宁评价：我有这么一种感觉，好像我自己也被关在第六病室。 </t>
  </si>
  <si>
    <t xml:space="preserve">；世界说他们疯了，因为他们总是不合时宜。 </t>
  </si>
  <si>
    <t xml:space="preserve">；社会是一座巨大的疯人院。一旦社会把罪犯、精神病人和一般的不合时宜的人隔离起来，对他们严加防范时，这个社会就变得不可战胜。 </t>
  </si>
  <si>
    <t>5BBD4CBA-ECAF-4C92-81B0-A961CC26A209</t>
  </si>
  <si>
    <t xml:space="preserve">在法律科普领域，我们相继签约了刑法、行政法、法理学的教授作者，对于最能够讲出故事来的法制史领域，也一直在物色合适的作者。这次提报的就是罗翔老师推荐“真正理解历史才能清醒地认识当下，又因为真正关心当下才深刻理解历史”的陈新宇教授。 </t>
  </si>
  <si>
    <t xml:space="preserve">；这是一本讲述中国法律历史的通识书。作者是清华大学法学教授陈新宇，其专著曾获“十大法治图书”，兼具专业素养与大众写作能力。本书由“中国法制史”课堂讲义整理而来，从立法、司法等层面讲述中国法律从法制走向法治的进程。古代“法制”只是人治的手段，而“法治”则是强调对国家权力的限制，这是法律发展的必然选择。不同于传统教材以断代史为体例，陈老师以“具体专题解决具体问题”的形式写作。本书将在课程文本的基础上，做更多适应大众的语言修改，增加历史案件的比例等。本书是一部法学与历史相结合的大众读物，能够覆盖法律与历史两类受众群。 </t>
  </si>
  <si>
    <t xml:space="preserve">；从”法制“到”法治“，这一字之差，中国的法律走了四千年。 </t>
  </si>
  <si>
    <t xml:space="preserve">；法治中国 ；通古今之变，明中外之异，究当世之法 </t>
  </si>
  <si>
    <t>法律</t>
  </si>
  <si>
    <t>&lt;p&gt;法学通识&lt;/p&gt;</t>
  </si>
  <si>
    <t>66880944-B55F-44C3-A66E-23099AC852E7</t>
  </si>
  <si>
    <t>郑渊洁作品选集</t>
  </si>
  <si>
    <t xml:space="preserve">上世纪九十年代末，第一批看《童话大王》的读者已经长大，郑渊洁的童话也随之逐渐转型。主题单纯，充满趣味的童话不见了，取而代之的是思想深刻，批判社会现实的成人幻想小说。在此期间，郑渊洁共写了20本小说。其中7本面世后，遭遇了一些来自外界的质疑，有人称郑渊洁的童话是“少儿不宜”。对于未出版的13部小说，郑渊洁已经立下遗嘱，将会在他去世后一百年后再出版。 此次授权作品共10本，其中7本正是这一时期创作的成人幻想小说，还有一本童话集和演讲集，以及《郑渊洁家庭教育课》。此次是和郑渊洁本人直接联系，没有中间商，版税合理。 </t>
  </si>
  <si>
    <t xml:space="preserve">；《郑渊洁作品选集》收录郑渊洁7部长篇小说代表作、童话、演讲等内容。上世纪90年代，郑渊洁陆续创作了一批小说，和以往作品不同的是，这些小说是郑老师写给他的那些长大成人的读者看的。这些小说具有郑氏作品独一无二的气质。文字并无刻意雕琢，却有着“一口气想读完”的魔力。曲折离奇的故事凝聚了郑渊洁天马行空的想象力，也证明了他具备一个小说家的实力和创作深度。郑渊洁为孩子构建了一个童话世界，他也用小说击碎现实世界的有色滤镜，把这个世界残酷的一面呈现出来，用这样的黑暗面告诉我们人性和人生的真相。 </t>
  </si>
  <si>
    <t xml:space="preserve">；郑渊洁为长大的你而写。童话到现实世界，揭示人性的真相 </t>
  </si>
  <si>
    <t xml:space="preserve">；郑渊洁就是那种长着大人的身体，却以孩童般赤诚的心来对待我们的人。在很多人心里，郑渊洁陪着他们一起长大，从童话世界到现实世界。 </t>
  </si>
  <si>
    <t>&lt;p&gt;文学/小说&lt;/p&gt;&lt;p&gt;&amp;nbsp;&lt;/p&gt;&lt;p&gt;郑渊洁作品大盘情况&lt;/p&gt;&lt;p&gt;&amp;nbsp;&lt;/p&gt;&lt;figure class="image"&gt;&lt;img src="http://file.guomai.cc/editor/1680184748480cbf44ed4442g9.jpg"&gt;&lt;/figure&gt;</t>
  </si>
  <si>
    <t>58DF0CC6-5BC4-47F3-9592-395228329960</t>
  </si>
  <si>
    <t>列那狐的故事（歌德版）</t>
  </si>
  <si>
    <t xml:space="preserve">《列那狐的故事》是中世纪法国城市文学的代表之作，现在，它是国内小学五年级语文教材快乐读书吧指定阅读书目。 目前市面上比较流行的版本是季罗夫人改编，但这个故事之所以流传广泛，与大文豪歌德有关。歌德盛赞它是“圣经中的圣经”，并用组诗的形式重新创作，形成了“歌德式列那狐”。1989年上美影根据歌德的版本改编了动画长片《狐狸列那》，深受小朋友喜爱。 歌德版本还配有30幅德国大画家赫尔曼·考尔巴赫所绘插图，极为有趣。 歌德版列那狐目前市场上已经绝版，这次我们将歌德版的列那狐重新出版，希望带给读者不一样的列那狐的故事。 </t>
  </si>
  <si>
    <t xml:space="preserve">；本书是大文豪歌德用叙事诗的形式创作的《列那狐的故事》，文辞优美，朗朗上口，适合11岁左右孩子进行诵读。歌德版《列那狐的故事》突出了列那狐善结同盟的智慧和对社会的清醒认知，形象更为丰满鲜活、意蕴十足。正如歌德在《1792年从军征法记》中所说“当我宣布这世界毫无价值并且准备从这种悲惨状况中拯救自己时，我得到了《列那狐》”，歌德版的《列那狐的故事》为孩子传达出了笑对人生困境的精神。本书选用德国大画家赫尔曼·考尔巴赫专为歌德版《列那狐的故事》所绘插图，并邀请更懂儿童阅读心理的译者进行翻译，为孩子带来更高品质的《列那狐的故事》。 </t>
  </si>
  <si>
    <t xml:space="preserve">；天才诗人歌德，带给孩子不一样的列那狐！ </t>
  </si>
  <si>
    <t xml:space="preserve">；1.列那狐的魅力来自动物拟人化而又保留动物特性，带有一种幽默的意趣。——郑克鲁 ；2.读书好，多读书，读好书。——冰心 </t>
  </si>
  <si>
    <t>经典名著；歌德；快乐读书吧</t>
  </si>
  <si>
    <t>&lt;p&gt;少儿&amp;gt;少儿文学&amp;gt;少儿文学名著&lt;/p&gt;</t>
  </si>
  <si>
    <t>89FC1F2F-7B4D-4E39-AFC7-BC26A8CE6289</t>
  </si>
  <si>
    <t>我和琉璃的山居四季</t>
  </si>
  <si>
    <t xml:space="preserve">去年一次活动中，结识了小路自然教育的创始人余海琼，她向我力荐这位从上海搬去成都山间独居的插画师拾落，想把她的山居生活笔记做成一本书。 我的第一反应：山里？和村民打成一片？还养了一只羊？每天画画、劳作，自给自足，这是什么神仙生活！再看拾落的山居笔记，水彩漫画风格鲜明，最重要的是真实。不是刻意避世的隐居，而是更加热忱地投入到最简单的生活里，透着自然的朴素和烟火气。 这样一本洋溢着自然气息的山居漫画，对当下的年轻人来说，无疑是一剂抚慰心灵的良药——原来生活有这么多种活法！是时候慢下来，思考一下生活的本质。 </t>
  </si>
  <si>
    <t xml:space="preserve">；这是一本描绘山居生活的漫画散文集。作者拾落，将自己在成都琉璃村山居两年的生活，用图文的形式记录下来。清新治愈的画风，朴素热忱的文字，是和自然对话的记录，以及对生活本质的追寻。一个背篓，一只山羊，自己动手布置租来的老房子，跟着村民采蘑菇、打野菜、杀年猪…… ；一砖一瓦，一餐一食，无不透着浓浓的烟火气，回归生活的本真。作为自然笔记达人，拾落的画还会穿插一些对山间植物的特写，有趣且硬核。 </t>
  </si>
  <si>
    <t xml:space="preserve">；山居漫画版《瓦尔登湖》 ；重要的不是在哪生活，而是活出自己 </t>
  </si>
  <si>
    <t xml:space="preserve">；质性自然，返璞归真。——陶渊明 ；让生活慢下来，人才不会很焦虑。——蒋勋 ；生活不止眼前的苟且，还有诗和远方的田野。——高晓松 </t>
  </si>
  <si>
    <t>&lt;p style="text-align:justify;"&gt;漫画散文，生活方式&lt;/p&gt;</t>
  </si>
  <si>
    <t>1CE071BD-D250-46BD-B9FF-A2F08A006761</t>
  </si>
  <si>
    <t>艾青诗选</t>
  </si>
  <si>
    <t xml:space="preserve">艾青是中国现代诗的泰斗人物。他的一句“为什么我的眼里常含泪水？因为我对这土地爱得深沉”，是被刻进中国人DNA的接头暗号。同时，艾青对于中国文艺的影响不仅限于诗歌，他最初是以画家的身份踏入文艺界，后来在接管延安鲁艺与中央美术学院期间，对中国左翼美术乃至中国现代工艺美术进程同样曾经发挥重要影响。我们希望在代价不高的前提下，从艾青自己的水彩画作、版画与剪纸作品中挑选精品作为插图，推出一版市面未见的艾青写、艾青画的《艾青诗选》。 </t>
  </si>
  <si>
    <t xml:space="preserve">；《艾青诗选》是中国现代诗人艾青的诗作选集，集中收录艾青在二十世纪三十年代和四十年代创作的49篇自由体诗歌。这些作品体现艾青诗歌创作的最高水平。艾青被誉为“时代最忠实的代言人”，他用深沉的笔触真实全面地展示了现代中国战争与和平、革命与救亡的严酷斗争和社会变迁，以及民族思想情感的发展轨迹。他的诗歌真实淳朴，节奏明快，不仅充满慷慨的爱国主义热情，更讴歌普世价值的良知和人格，勇敢和英雄主义，善良和希望。艾青的诗歌是五四之后成就最高、影响最深远的中国新诗。尤其是在革命、自由、人生尖锐的痛苦与热爱生活的勇气等主题上，《艾青诗选》是能给人带来感动与恒心的经典。 </t>
  </si>
  <si>
    <t xml:space="preserve">；诗与自由，是我们生命的两种最可宝贵的东西。 </t>
  </si>
  <si>
    <t xml:space="preserve">；为什么我的眼中常含泪水，因为我对这土地爱得深沉。诗给人类以朝向理想的勇气。 </t>
  </si>
  <si>
    <t>&lt;p&gt;文学经典&lt;/p&gt;</t>
  </si>
  <si>
    <t>D5786300-BA03-4C45-B64F-13A78B824E65</t>
  </si>
  <si>
    <t>不完美受害人</t>
  </si>
  <si>
    <t xml:space="preserve">上周，我们收到了电视剧《不完美受害人》编剧高璇的主动联系。这是一部今年下半年即将在爱奇艺播放的电视剧，周迅、刘奕君主演，主题是讨论女性的职场性骚扰。周末看完剧本后，我和周语、吴涛一致认为，这是一个真实刻画女性困境的好故事。它的好，很重要的一点是没有刻意黑化男性，美化女性，而是把两性认知的错位、人性的自私、权力的不对等真实地摊开在太阳下，让观众自行判断。《狂飙》的火源于真实，《不完美受害人》的真实相信也会引起社会性的讨论。有讨论就会有热度，有吵架，有刨根问底的需求。我们认为剧本背后有大量的细节没有写出来，那么正好可以用小说的形式来补完，供刨根问底的观众来进一步深挖人物。 </t>
  </si>
  <si>
    <t xml:space="preserve">；这是一本描述女性困境的现实向小说。由爱奇艺同名电视剧《不完美受害人》改编。讲述了普通女性可能遇到的师生性骚扰、职场性骚扰、家暴等问题。描写了女性的弱势处境，和因弱势导致的“无法拒绝”；探讨了男性的视角误差，对女性恐惧的不理解。以及女性在面对性骚扰时应该如何拒绝，受到侵害后该如何走出困境。小说不只讨论了女性问题。其中的职场压迫、荡妇羞辱、网络暴力、隐形PUA等，对于任何一个普通人、普通网友来说，都极易引起共鸣。小说不预设立场，只是将这些关系中双方的错位认知、错位心理展现出来，同时每个角色都不完美，留给读者足够的空间。 </t>
  </si>
  <si>
    <t xml:space="preserve">；即使不完美，你也可以大声说：“不！” </t>
  </si>
  <si>
    <t xml:space="preserve">；《房思琪的初恋乐园》：师生关系中的性骚扰问题。《厌女》：东亚社会中男女权利、地位的不对等问题。《不要和陌生人说话》：家庭中的家暴问题。 </t>
  </si>
  <si>
    <t>&lt;p&gt;&lt;strong&gt;小说-情感小说-女性&lt;/strong&gt;&lt;/p&gt;&lt;p&gt;&amp;nbsp;&lt;/p&gt;&lt;p&gt;《不完美受害人》主线故事发生在霸道总裁和新入职女孩之间，大公司老板喜欢上了年轻女职员，不仅助她升职加薪，还送衣服包包；女职员出身普通，努力学习只为承担起家中父母的期待，能好好挣钱好好生活，她太需要这份工作了，以至于根本不敢对老板说不。然而，这样的态度让老板以为是两情相悦。于是，在一次酒局后，老板带着半推半就的女孩回家，发生了关系。结果，一通报警电话打破了这个秘密。当警察上门带走老板，询问女孩是不是发生了强奸，女孩选择了沉默。当老板想把他们一家三口送去国外避风头，她又突然起诉了老板。不仅老板困惑，警察困惑，女孩自己也在困惑：这真的是强奸吗？与此同时，更多证据显示女孩当夜已经酒醒，网友的网暴更是将女孩逼上死路……因为贪心和害怕而没有明确拒绝，她是“不完美受害者”。&lt;/p&gt;&lt;p&gt;&amp;nbsp;&lt;/p&gt;&lt;p&gt;大老板的律师是一个成熟优秀的女性，职业道德约束她必须站在老板这一边，但学生时期与导师间的经历，让她与受害者十分共情。原来她的硕士导师爱上了她，想把她放在身边照亮自己的余生。在导师看来，这不过是发乎情止乎礼；甚至当她选择逃离后，导师还利用自己的人脉给她安排了最好的律所。可这成了她一生的职业污点，不仅被同行戳脊梁骨，连她自己都不相信自己的实力……因为贪心而没有放弃利益，她，也是一个“不完美受害者”。&lt;/p&gt;&lt;p&gt;&amp;nbsp;&lt;/p&gt;&lt;p&gt;究竟是谁报的警？这个悬念一直吸引着我读下去，原来举报者是老板身边的保镖。他从老板的行为联想到自己深爱的姑娘：年轻保镖和家乡女孩一起出来打拼，但是家乡女孩遇到了包工头的软硬兼施，为了保护给自己出头的年轻保镖，她嫁给了包工头，最终沦为了家暴的受害者。&lt;/p&gt;&lt;p&gt;&amp;nbsp;&lt;/p&gt;&lt;p&gt;职场、校园、家庭……围绕性侵和性骚扰的故事一直在发生，网友热衷于做吃瓜群众，却也在吃瓜的同时对受害者进行着道德审判。性侵和性骚扰究竟该如何认定？不完美的受害者就不应该发声吗？在地位不平等的地方，女性该如何保护自己？如何说不？我们的社会和法律，又应该在这个过程中做什么？整部剧里反复讨论的话题，让我觉得它很可能像《不要和陌生人说话》一样，变成“不完美受害人”或“职场性骚扰”的代表作。&lt;/p&gt;</t>
  </si>
  <si>
    <t>317A093C-CD66-45AC-9BA3-BE7B196F4830</t>
  </si>
  <si>
    <t>星星离我们有多远</t>
  </si>
  <si>
    <t xml:space="preserve">中国航天科技发展迅猛，但天文教育却一直没跟上。 《星星离我们有多远》是天文科普领域非常重要的一本书，但长期被当作语文教学和课外阅读用书。 这本书被语文课本推荐，说明作者卞毓麟老师的文字相当不错。有语文老师跟作者提议，为了方便阅读，不如把书里的公式和计算都删掉。 但这可不是一本文学书！ 让中学生理解复杂和前沿的天体物理，太难了，但卞老师做到了。书里的公式乍看起来很可怕，但当年物理考过8分的我也看懂了！ 这本书已经卖了40多年，作者至今还在持续修订稿件。为什么不做一个更科学、更精美的版本呢？我相信它可以卖100年。 </t>
  </si>
  <si>
    <t xml:space="preserve">；这是一本给14岁少年的天文科普读物，是天文学家卞毓麟的经典之作。书中讲述了人类由远及近地进行天体测距的历程。不是简单地告诉你数字结果，而是让你真正理解测量的方法。给你一把“量天尺”，让你也能像科学家一样思考。天文学是六大基础学科中唯一未进入中小学课程体系的学科。2022年8月第一届天文科学教育研讨会召开，多位中科院院士、天文学家、大学教授和天文工作者都在呼吁推动天文科学教育。近年已经开始有很多中小学校和教育机构开始开发天文课程、组织天文活动。 </t>
  </si>
  <si>
    <t xml:space="preserve">；中国天文学家给孩子讲透一百亿光年的宇宙。 </t>
  </si>
  <si>
    <t xml:space="preserve">；1. 世界上有两件东西能够深深地震撼人们的心灵，一件是我们心中崇高的道德准则，另一件是我们头顶上灿烂的星空。——康德 ；2. 地球是人类的摇篮，但人类不可能永远生活在摇篮中&amp;nbsp。——康斯坦丁·齐奥尔科夫斯基 </t>
  </si>
  <si>
    <t>&lt;p&gt;童书、科普、天文&lt;/p&gt;</t>
  </si>
  <si>
    <t>0724E285-328A-4E7C-933D-CD5F39CA1550</t>
  </si>
  <si>
    <t>我到底怎么了？</t>
  </si>
  <si>
    <t xml:space="preserve">这两年，尤其疫情之后，青少年心理健康的话题一直深受关注。最新发布的《2022年青少年心理健康状况调查报告》也显示，约14.8%的青少年存在不同程度的抑郁风险，其中4.0%的青少年属于重度抑郁风险群体。 我也在寻找一本对青少年有所帮助的心理自助书。看到这本出自美国心理卫生协会的青少年读物，我觉得它不但清晰、好读、科学，更可贵的是充满了人本主义的关怀，带有对人的肯定和尊重，这一点是如今的青少年格外需要的。于是决定提报。 </t>
  </si>
  <si>
    <t xml:space="preserve">；这是一本给青少年的心理健康书，来自美国心理卫生协会。青少年在感到痛苦的时候，可能很难弄清自己的头脑中发生了什么，会陷入深深的孤独、迷茫、无价值感和自我批判。而这本书可以提供必要且实际的帮助。全书分为四部分，分别回答了“我到底怎么了”“如何与别人谈论这些问题”“如何寻求专业帮助”、“我可以做些什么来帮助自己”。书中有通俗易懂的语言，也有生动的插图，读起来轻松无压力。它会让青少年知道：“感觉痛苦时还有人能理解和帮助我，我并不孤独”；以及，“不是我有问题，只是我遇到了问题。通过求助与自助，我一定可以变得更好一些”。 </t>
  </si>
  <si>
    <t xml:space="preserve">；青少年必备的心理健康知识，学会理解和应对痛苦 </t>
  </si>
  <si>
    <t xml:space="preserve">；基于青少年的视角——都说青春期很美好，其实青春期是人最容易感到迷茫、脆弱、痛苦的时期，最需要理解和帮助。基于家长的视角——健康是1，其他的一切都是后面的0；心理健康和生理健康同等重要；比考上名牌大学更重要的，是培养心理健康，有抗压能力的孩子。 </t>
  </si>
  <si>
    <t>青少年心理</t>
  </si>
  <si>
    <t>&lt;p&gt;少儿-青少年心理自助&lt;/p&gt;</t>
  </si>
  <si>
    <t>D4491679-EB07-4E33-BDE9-1DA6E1558841</t>
  </si>
  <si>
    <t>好妈妈平心静气术</t>
  </si>
  <si>
    <t xml:space="preserve">我相信每一个妈妈都有控制不住情绪的瞬间。情绪上头的时候，不是在愤怒的大吼大叫中伤害孩子，就是强压怒火把自己憋出内伤…… 我们都爱孩子，也清楚地知道孩子需要情绪稳定的妈妈。但当每一次陷入焦虑—失控—后悔的恶性循环时，会发现当一个心平气和的温柔妈妈真的是一场修行。 俄罗斯心理学家安娜·贝科娃认为，发脾气的妈妈背后都有看不到的无助和疲惫，妈妈希望自己永远是耐心的、温柔的，但她们没有足够的资源来实现这一点：没时间、没精力、没帮手。但我们确实可以通过心理学练习，正确察觉和接纳自己的情绪，获得更平和的内心和更亲密的亲子关系。 </t>
  </si>
  <si>
    <t xml:space="preserve">； 这是一本帮助妈妈解决情绪问题的心理学书籍。 妈妈的情绪是一个家庭的灵魂，情绪平和的妈妈决定孩子一生的幸福。 本书作者贝科娃是俄罗斯知名心理学家，她认为妈妈情绪问题的背后隐藏着疲惫和委屈，她在书中以专业的心理学知识，教会妈妈放弃执念、帮助自己和引导孩子正确察觉、接纳和解决情绪问题，处理家庭和社会关系中的冲突，获得良好的亲子关系以及和谐的家庭氛围。 本书包含多种心理学练习和技巧，有很强的实操性和借鉴意义。文字轻松易读，配有轻松幽默的插画，可读性强。本书在俄罗斯已销售超过20万册，作者同系列作品已授权美国、韩国等18个国家出版。 </t>
  </si>
  <si>
    <t xml:space="preserve">；给妈妈的情绪管理书，做快乐的自己才能让孩子幸福一生。 </t>
  </si>
  <si>
    <t xml:space="preserve">； 先爱自己，再爱他人。 </t>
  </si>
  <si>
    <t>情绪管理</t>
  </si>
  <si>
    <t>&lt;p&gt;心理疗愈&lt;/p&gt;</t>
  </si>
  <si>
    <t>GM216</t>
  </si>
  <si>
    <t>秦思</t>
  </si>
  <si>
    <t>童书营销组</t>
  </si>
  <si>
    <t>营销组</t>
  </si>
  <si>
    <t>C828A79B-7295-4050-8D8A-9720313721A8</t>
  </si>
  <si>
    <t>奇思妙想每一天</t>
  </si>
  <si>
    <t xml:space="preserve">刘慈欣曾说：想象力是孩子的核心竞争力。而孩子天生擅长想象，引导他们将想象力转化为创造力，至关重要。 吉竹伸介的新书《奇思妙想每一天》便是帮助孩子提升想象力和创造力的书。首先，它延续了吉竹脑洞大开的创作风格，让读者收获被无穷的想象力打动的快乐。其次，这些从日常所见入手的脑洞故事，能更好地引导孩子将天马行空的想象力转化成无边的创造力。比如，《读书机器人》这个故事就是吉竹看到造型奇特的路灯后，想到路灯像机器人，进而创造出来的。 在日本，吉竹的作品被称为“开挂般的创作”，总销量已超过 100 万册。这本新书上市短短2周便实现加印。 </t>
  </si>
  <si>
    <t xml:space="preserve">；本书是吉竹伸介的最新作品，包含90个图文并茂的小故事，它们全都来自对日常生活的细致观察和脑洞大开的想象。比如，“看到眉毛很长的老爷爷”这样一件我们都会遇到但常常被忽略的小事，吉竹也能展开好笑又好玩的想象——老爷爷会不会是长眉族人的后裔，眉毛其实是他飞翔的翅膀？ ；这种信马由缰的想象加上简单幽默的画风，能让读者在阅读中感受喜笑颜开的欢畅，同时收获豁达松弛的人生态度。更重要的是，这种对身边事物的大胆想象，正是吉竹想要告诉孩子们的提升想象力的思维方法：不要忽略日常生活中不经意的想法，它们正是想象力和创造力的真正来源。 </t>
  </si>
  <si>
    <t xml:space="preserve">；吉竹伸介的想象力指南：捕捉奇思妙想，提升你的创造力。 </t>
  </si>
  <si>
    <t xml:space="preserve">；想象力比知识重要，因为知识是有限的，而想象力概括世界上的一切，推动着进步，并且是知识进化的源泉。——爱因斯坦 ；人工智能时代，想象力是孩子们的核心竞争力！——刘慈欣 ；世界上所有美好事物都是创造力的果实。 </t>
  </si>
  <si>
    <t>吉竹伸介；想象力；图画故事书</t>
  </si>
  <si>
    <t>&lt;p&gt;少儿&amp;gt;少儿绘本&lt;/p&gt;</t>
  </si>
  <si>
    <t>BD275A77-0A40-45D2-9903-2CB1815A6A19</t>
  </si>
  <si>
    <t>旁观式养育</t>
  </si>
  <si>
    <t xml:space="preserve">作为12年小学教师及两个孩子的妈妈，崔恩雅观察发现那些发展良好的学生普遍具备自主性和主动性，不用额外补习也有不错表现。他们的父母不会时刻扑在孩子身上，而是会放手和旁观。崔恩雅深受触动，对自己孩子也采取这样的教育方式，结果取得不错的效果。 心理学家埃瑞克森将人的发展分为八个阶段，其中第三阶段是发展自主性的时期，如果此时专注培养，那么学习所需的能力也会得到发展。独立自主不是家长干预习得的，而是孩子在亲力亲为的体验中逐渐完善的。 这本书精准击中4-7岁孩子父母的需要，结合教师、家长、教育学研究者三个角度，给出具有实操性的建议。 </t>
  </si>
  <si>
    <t xml:space="preserve">；崔恩雅基于小学教师和两个孩子母亲双重身份总结而来的实用教育经验。提出父母要做明智的旁观者，孩子才能真正独立自主。比起急功近利紧盯学习，更应该让孩子不受限地做自己力所能及的事，学习能动性也会随之建立。例如，为了培养阅读力逼着读书，不如放手玩折纸更有效。先理解折纸书文字再动手制作，主动经历用眼睛阅读和检查的过程。让孩子自己选择读什么书、收拾房间、准备上学用品、去户外运动，不断提供可以亲力亲为的事情，帮助他们积累成功经验。放手不等于放弃，需要的时候提供帮助，对错误予以宽容，“旁观养育”让父母放松下来，教育才能游刃有余。 </t>
  </si>
  <si>
    <t xml:space="preserve">；父母学会放手，当明智的旁观者，孩子才能真正独立自主。 </t>
  </si>
  <si>
    <t xml:space="preserve">；聪明的父母会放手。要关爱不要溺爱，要放手不要放任。 </t>
  </si>
  <si>
    <t>&lt;p&gt;家庭教育 / 亲子家教&lt;/p&gt;</t>
  </si>
  <si>
    <t>06A94DCF-18FC-4FCE-88E0-F3BF69AF1523</t>
  </si>
  <si>
    <t>最美的动物百科（16册）</t>
  </si>
  <si>
    <t xml:space="preserve">这套书是要好的版权小伙伴发给我的，刚刚版权到期收回，小伙伴没有往外推，而是优先等我报选题。在动物百科领域，它在两个角度上不可替代： 第一，书里集中了大量动物行为美图和科学图示，这除了画功强，还要懂生物科学、解剖学等才能做到。别的书里找不到这个级别的图，国内的画师能画到这个份上的也屈指可数。 第二，作者真的很会讲，“鲨鱼是一种特别的鱼。它们可以小到放到你的手里，大到比一辆校车还大。”“不用手你能吃东西吗？蛇可以。不用胳膊和腿你能爬树吗？蛇可以。你能在空气中摇摇舌头就闻到气味吗？蛇可以。”短短几句话，就把人带进去了。 </t>
  </si>
  <si>
    <t xml:space="preserve">；这是一套给9岁孩子写的动物百科书。作者是一位爱自然的87岁老爷爷，对于自然，他是专业的，对于孩子，他是亲切又风趣的。他用简单的语言讲述硬核的知识，每本书都能聊透一类动物。书中的插图功底扎实、尊重科学，展现出动物的奇妙身体、神秘生活和有灵且美。 </t>
  </si>
  <si>
    <t xml:space="preserve">；不看不知道，动物真奇妙！ </t>
  </si>
  <si>
    <t xml:space="preserve">；1.万物有灵且美。2.小一点的孩子视动物为童话故事的一部分，但九到十岁的孩子开始希望知道更多关于动物的事，不是寓言或童话故事中的动物，而是客观描述的动物。——查尔斯·科瓦奇 ；3.教育部通知2023年高考改革，语文考试阅读题目增加科普、学术、政论等7种文体。硬科普阅读能力的重要性会提高。 </t>
  </si>
  <si>
    <t>&lt;p&gt;童书、科普、动物&lt;/p&gt;</t>
  </si>
  <si>
    <t>4A18846F-CD9A-467D-9F61-10F4F2A2F820</t>
  </si>
  <si>
    <t>一草一木，皆是生活</t>
  </si>
  <si>
    <t xml:space="preserve">2023年3月，《海错图笔记》第四册上市，这一系列的写作、出版历时9年，终于收官。 作为科普领域的顶流播主，小亮开始更多地离开案头，“走向世界”。目前他想把硬科普写作放一放，打算先出一本随笔集。跟他电话、语音、文字沟通了近一个月，开始有比较深度的交流，感觉他以后的写作规划，与果麦的方向非常契合。 小亮的签名是这样一句话：“小船轻轻漂过湖面，那景象恰恰是一个保龄球做不到的。” 小亮不仅是一位专业的科普工作者，还是一个烟火气十足，且网感极好的人，他的用户群与果麦用户群也高度重合。 </t>
  </si>
  <si>
    <t>； 这是无穷小亮的第一本生活随笔集，全书10万字左右，配以博物、生活类插图。 文本来自小亮青少年成长期，以及科考阶段的随笔、游记，还有亲子科普笔记（女儿6岁了），展现了小亮对一草一木细腻的体察，对生命万物独特的情怀。 从《海错图笔记》就能看出来，小亮不光是科普达人，且古文底子极好，文字极具个性，又善于自嘲，能把美文与科普完美结合，粉丝的互动也因此极为频繁热烈。 小亮在微博发过几篇随笔，引发了众多好评与互动。 有人说：“狐主任写散文太有四两拨千斤的功底了。”更有人直接喊出：“狐主任什么时候出散文集，我买爆。” ；</t>
  </si>
  <si>
    <t xml:space="preserve">； 科普界汪曾祺、全网3000万粉丝博主无穷小亮首部生活随笔集。 </t>
  </si>
  <si>
    <t xml:space="preserve">； 万物有灵且美，人间烟火有情。 </t>
  </si>
  <si>
    <t>文学 随笔</t>
  </si>
  <si>
    <t>&lt;p&gt;&amp;nbsp; &amp;nbsp; &amp;nbsp; 文学，随笔。&lt;/p&gt;</t>
  </si>
  <si>
    <t>B5892C14-6933-4105-A606-0F5434D8DDBB</t>
  </si>
  <si>
    <t>学霸小习惯</t>
  </si>
  <si>
    <t xml:space="preserve">刘嘉森《心的力量》在果麦成功后，我们部门一直有在研究学习方法类图书的赛道。去年关注到一本名为《极简学习法》的书势头很猛，自22年4月份上市以来，已在开卷数据上累计销售496004册。 经了解，该书是作者廖恒历时两年多，在采访了上百名清北学霸后，总结出来的清北学霸都在用的“极简学习法”。任何学生，只需要按照极简学习的“精准输入、深度消化、多元输出”这三步进行学习，都能提高学习效率，在考试中拿下高分。 与对方取得联系后，发现对方有一家以“清北学霸团”与“名师专家团”为核心团队的内容产出公司，也很希望能和果麦有进一步的合作，基于“极简学习”这个成熟的ip开发一系列相关内容的图书。 </t>
  </si>
  <si>
    <t xml:space="preserve">；《学霸小习惯》是一本介绍清华北大学霸学习习惯的课外文教读物，由作者廖恒深度采访上百个清华北大学霸后总结而成，能帮助孩子养成学习好习惯，助力孩子考试拿高分。本书围绕“容易让孩子养成”和“真正让孩子提分”这两个核心要点，将习惯分成心态习惯、主线习惯、细节习惯、考试习惯、生活习惯五大类，按照学霸案例、习惯解析、习惯养成三部分进行讲解，能让孩子自然而然地养成习惯。书中的习惯由上百个清北学霸的真实经历总结而出，都拿到过结果，且实操性很强。孩子跟随此书养成习惯，学习便会快速进入正循环状态，从而进入考试提分的快车道。 </t>
  </si>
  <si>
    <t xml:space="preserve">；清北学霸学习习惯大公开，养成好习惯，考试拿高分。 </t>
  </si>
  <si>
    <t xml:space="preserve">；1、教育改变人生，学习成就未来。2、思想决定行动，行动养成习惯，习惯形成品质，品质决定命运——陶行知 ；3、不积跬步无以至千里，不积小流无以成江海——荀子 </t>
  </si>
  <si>
    <t>&lt;p&gt;教辅-课外文教读物&lt;/p&gt;</t>
  </si>
  <si>
    <t>9F34B1CC-9C32-43E4-8C98-2B3B1A764977</t>
  </si>
  <si>
    <t>边城</t>
  </si>
  <si>
    <t xml:space="preserve">在《湘行散记》授权、签约过程中，关于沈先生的作品版权情况，与代理有很多交流，也了解到权利人的一些想法。 2月24日的北京订货会上，在公司展位与版代约见，聊到果麦版《边城》的可能性，得到了正向回应。希望能借此机会签下《边城》，让沈先生最有代表性的两个书名都归属于果麦。 </t>
  </si>
  <si>
    <t>； 本书收录包括《边城》在内的沈从文小说代表作10万字以上（《边城》5万字）。 本书由复旦大学梁永安教授撰写5000字左右的导读，除《边城》外，另请梁老师选5万字以上沈从文短篇小说代表作。 《边城》是沈从文小说代表作，在《亚洲周刊》评选的“20世纪华文小说百强”中名列第二，仅次于鲁迅的《呐喊》，也入选教育部推荐的“中小学生阅读书目”。 除梁永安老师的导读与选篇，本书还会采用黄永玉先生画作。黄永玉对于湘西，对于沈从文的了解，及作品的独特性，都能为版本增色。</t>
  </si>
  <si>
    <t xml:space="preserve">； 梁永安导读、选篇，黄永玉配图，值得读者珍藏的《边城》。 </t>
  </si>
  <si>
    <t xml:space="preserve">； 读中文经典，提高文学修养，丰富内心世界。 </t>
  </si>
  <si>
    <t>文学 小说</t>
  </si>
  <si>
    <t>&lt;p&gt;&amp;nbsp; &amp;nbsp; &amp;nbsp; 文学，小说&lt;/p&gt;</t>
  </si>
  <si>
    <t>172FF528-A66B-4C06-8B82-2F8C73BB7220</t>
  </si>
  <si>
    <t>人生的逻辑</t>
  </si>
  <si>
    <t xml:space="preserve">冯仑的女儿主动联系我们，说冯叔近期在写一本书，进度状况是大纲列好了，内容已经有样章篇目，20月中旬就在公众号向读者广而告之。 这本书暂定名《人生的逻辑》，谈一谈人生故事和相关的底层逻辑。据说冯叔想写的动机是喜欢《培根论人生》，他也想写一本这样的书。 </t>
  </si>
  <si>
    <t xml:space="preserve">；这是一本冯仑新写的人生哲理随笔。在大时代里历经半生炎凉，冯仑有许多故事要讲。全书开列60余个主题，谈人生百态背后的底层逻辑。他从人性谈起，谈善恶忠奸是怎么回事。谈家国大事也谈人情小事，谈历史也谈未来， ；谈真理也谈八卦，谈企业家也谈家庭主妇。人生百味，世态炎凉，这本书仿佛人生故事万花筒。不一定能从中找到什么答案，但起码能够心有戚戚。 </t>
  </si>
  <si>
    <t xml:space="preserve">；虽不一定能帮你过好这一生， ；但道理懂一些总比不懂强。 </t>
  </si>
  <si>
    <t xml:space="preserve">；培根论人生 ；人生百态 ；世态炎凉 </t>
  </si>
  <si>
    <t>人生</t>
  </si>
  <si>
    <t>&lt;p&gt;非虚构-随笔&lt;/p&gt;</t>
  </si>
  <si>
    <t>CDFEF713-DAC4-4B24-8EEA-9130B2B40698</t>
  </si>
  <si>
    <t>王阳明心学</t>
  </si>
  <si>
    <t xml:space="preserve">2021年9月，我提报了一个选题——吕峥的《不卷》，想从心学的角度剖析内卷现状，缓解当代社会种种焦虑。这是一个很好的切入点，但吕峥的文字材质实在一般，选题被否决。但我仍然觉得“用心学来应对当下”的想法是有潜力的，所以我一直关注写王阳明写出些名堂的作者。于是，我找到了王觉仁的这本《王阳明心学》，联系到了他，他说自己和博集的合同还没到期。最近他联系到我，说版权快到期，也有几家在谈，问我还有没有兴趣，我想心学至少在未来十年内，都不会过时。所以我决定提报《王阳明心学》这个选题。 </t>
  </si>
  <si>
    <t xml:space="preserve">；《王阳明心学》是一部以王阳明生平和《传习录》为线索撰写的心学普及读物。作者为深耕传统文化多年的王觉仁。本书的特点是通过不同的视角（佛教禅宗、西方哲学、心理学）来阐述心学对当下生活的启发。“心即理”教会我们构建自己的内心秩序。“致良知”呼唤我们用与生俱来的道德感和判断力应对复杂的外部世界。“知行合一”告诉我们想改变远远不够，得自己去改变。全书共八章，可以说用王阳明的心学知识回答了人的终极问题——我是谁，从哪来，到哪去。对现代人的心灵和行动带来很强的指引。 </t>
  </si>
  <si>
    <t xml:space="preserve">；用心学理解当下，靠心学过好生活。 </t>
  </si>
  <si>
    <t xml:space="preserve">；哲学的历史源远流长，因为人类从古至今都在思考两个主题：1.认识宇宙（思考并研究宇宙和生命的来源）；2.安顿人生（研究我们对世界的认识，并在此基础上，确立人生的意义）。王阳明就对这两个问题作出了全面的解答（心即理，知行合一，致良知），在“修身、齐家、治国、平天下”的中国传统价值观背景下，王阳明的心学摈弃外物的纷扰，直抵人心的本质，收获内在的安宁以及与世界和谐共处。 </t>
  </si>
  <si>
    <t>王阳明  知行合一 心学</t>
  </si>
  <si>
    <t>&lt;p style="text-align:justify;"&gt;哲学、宗教（B）——&amp;nbsp;中国哲学（B2）——&amp;nbsp;明代哲学（B248）——王守仁及陆王学派（B248.2)&lt;/p&gt;</t>
  </si>
  <si>
    <t>E31E4009-645E-4235-A288-E1E31800B07B</t>
  </si>
  <si>
    <t>那些圣贤教给我的事</t>
  </si>
  <si>
    <t xml:space="preserve">bilibili策划了一个“思想家与哲学碰撞”专题，邀请了罗翔、刘擎、戴建业等十位教授，向年轻人分享十四个古今中外的“圣贤”所教给他们的事，其中包括中国的孔子、庄子、王阳明；西方的柏拉图、叔本华、黑格尔等等。目前该专题播放量已超一千万次，引发网友广泛讨论。 看完全部视频，我发现老师们分享的内容干货满满，金句频出，极具出版价值。版权方也同意与我们合作，商定了3%版税，再按千字千元的标准给十位作者付稿费。目前的样稿是根据视频内容整理、编辑而成的，选题会通过后会联系老师们进一步修改、润色文稿。 </t>
  </si>
  <si>
    <t xml:space="preserve">；《那些圣贤教给我的事》是一本面向年轻朋友的哲学随笔集。由罗翔、刘擎、戴建业等十位知名教授，联合分享他们从古今中外的圣贤身上学到的点点滴滴，为普通读者解读人类思想史上的经典著作。例如，向尼采学习如何对抗虚无主义；从叔本华身上学习如何有效读书；用韦伯思想解答“人为什么要工作”这个亘古难题等等。本书不仅为这些经典做了新注解，也为年轻朋友们展现了十四种面对人生的新姿态，帮助年轻人更好地理解经典、理解世界。 </t>
  </si>
  <si>
    <t xml:space="preserve">；罗翔、刘擎、戴建业等名家解读经典，带你像圣贤一样直面人生。 </t>
  </si>
  <si>
    <t xml:space="preserve">；如果说我比别人看得更远些，那是因为我站在了巨人的肩上。（牛顿） ；我是谁？我从哪里来？我应往何处去？（哲学三连） </t>
  </si>
  <si>
    <t>罗翔,刘擎,戴建业,哲学,经典</t>
  </si>
  <si>
    <t>&lt;p style="text-align:justify;"&gt;哲学随笔&lt;/p&gt;</t>
  </si>
  <si>
    <t>BB230927-EBD2-4DB3-9828-D0A094F3763E</t>
  </si>
  <si>
    <t>陶秉珍科普经典（共3册）</t>
  </si>
  <si>
    <t xml:space="preserve">以前查昆虫记相关资料的时候，发现法布尔写的不少昆虫在中国是没有的，想找点本土化的类似资料参考，就找到了陶秉珍的《昆虫漫话》。原来中国也有自己的“昆虫记”。 前两年跑去做科普，发现大量科普经典名著都被当做儿童文学类书来做，内容和配图的科学准确性都不被重视，科学错误更是很普遍。可以说，科普名著的科学价值完全被埋没了。 因此我决定做这样一个系列选题，从陶秉珍的科普作品开始，还科普经典一个科学样貌。 </t>
  </si>
  <si>
    <t xml:space="preserve">；陶秉珍的《昆虫漫话》《植物漫话》《植物的生活》是民国时期出版的经典科普读物，流传至今，其中《昆虫漫话》入选了中小学生阅读指导目录。陶秉珍是民国时期著名的科普作家，生物学专业出身，写作严谨，但同时又具有散文风格的文笔。文字以少年为主体，避开艰深晦涩，力求浅显明白。以形象思维、文学语言阐述自然。《昆虫漫话》选取了蜂、蝶、蝉、萤火虫、蚊蝇、蜻蜓、蟋蟀等生活中常见的14类昆虫，对它们的生活习性和有趣行为进行了观察和记录。《植物漫话》从吃、穿、用出发，用对话形式介绍常见植物、真菌和微生物。《植物的生活》讲述了植物在一年四季中的“行为”和“智慧”。 </t>
  </si>
  <si>
    <t xml:space="preserve">；跟着中国 “法布尔”，感受身边触手可及的草、木、虫趣。 </t>
  </si>
  <si>
    <t xml:space="preserve">；法布尔《昆虫记》中有不少昆虫是中国见不到的，而陶秉珍的作品介绍了很多中国昆虫和植物。在各种野生生物中，植物和昆虫是孩子们最触手可及的。 </t>
  </si>
  <si>
    <t>&lt;p&gt;童书、科普、经典&lt;/p&gt;</t>
  </si>
  <si>
    <t>5EEF0E82-A210-4736-9753-AF3F880277C5</t>
  </si>
  <si>
    <t>姐弟神探</t>
  </si>
  <si>
    <t xml:space="preserve">Manon是法国的一本人气少儿杂志，每月订阅量超过19万。这套《姐弟神探》是杂志中连载的侦探解谜故事合集，以卡普辛和本这对生活在点心国的活宝姐弟为主角，讲述了他们抓住关键线索、侦破重重谜案的故事。推理解谜的过程一波三折，笑点层出不穷，再加上宫崎骏式可爱、明丽的画风，能牢牢抓住小读者的阅读眼球。漫画的形式也与故事相得益彰，画面中无处不在的酷炫机械、处处暗藏的细节玄机，丰富了故事的想象空间，能让小读者在阅读的过程中培养观察力、想象力、分析力，锻炼逻辑思维能力。 今年，《姐弟神探》的漫画作者有新作品入围欧洲最大的漫画节——安古兰国际漫画节。 </t>
  </si>
  <si>
    <t xml:space="preserve">；《姐弟神探》是适合7岁儿童阅读的侦探漫画书，它连载于法国人气少儿杂志Manon，用漫画的形式，构建了一个蒸汽朋克风的侦探宇宙：在点心国，生活着时尚少女“卡普辛”和美食达人“本”这对活宝姐弟，他们和机械狗图图、机器人阿什共同成立了侦探社。他们身怀破案绝技——姐姐擅长推理，弟弟是天才发明家，狗狗可以监测一切可疑味道，机器人在黑暗中能发光——有了这些“超能力”，破解点心国的谜案，简直是小菜一碟。每个故事还有精彩的全程复盘，并附有脑洞大开的奇想发明，和意料之外的冷知识科普，孩子们既能收获阅读的快感，也能培养起创造力和逻辑思维能力。 </t>
  </si>
  <si>
    <t xml:space="preserve">；一起来抓住真相，获取你的超能力。 </t>
  </si>
  <si>
    <t xml:space="preserve">；1.我没有什么特殊的才能，不过是喜欢寻根刨底地追究问题罢了。——爱因斯坦 ；2.天才，首先是注意力。——法国生物学家居维叶 ；3.侦探小说是提倡科学方法最好的材料，读侦探小说也是训练科学头脑的一种方法。——胡适《胡适勉记者看侦探小说》 </t>
  </si>
  <si>
    <t>&lt;p&gt;少儿&amp;gt;漫画&lt;/p&gt;</t>
  </si>
  <si>
    <t>E7ABF069-3804-456B-A2AD-D34AD3EF450B</t>
  </si>
  <si>
    <t>极简学习学科系列丛书</t>
  </si>
  <si>
    <t xml:space="preserve">；《极简学习学科系列丛书》是一套专为小初高学生打造的学科学习书，由极简学习编辑组集合清北学霸与名师专家编辑而成，将“内容极简”与“学法极简”相结合，让孩子花一半时间拿高分，还一半时间给童年。该丛书共分为语文、数学和英语三门学科，每个学科划分出 Level 1、 Level 2和 Level 3三个等级，分别对应小学、初中和高中的知识。全套丛书均依据100位清北学霸都在用的“极简学习法”进行设计，以“精准输入、深度消化、多元输出”三部分进行编排，严格按照课标与考纲要求编撰，将学习内容高度精炼浓缩化，让孩子一本书就能分别学完小学、初中、高中的语文、数学、英语，学得更少却学得更好。 </t>
  </si>
  <si>
    <t xml:space="preserve">；一本书学完小/初/高语/数/英，少花一半时间拿高分。 </t>
  </si>
  <si>
    <t xml:space="preserve">；1、教育改变人生，学习成就未来。2、大道至简，简单的才是最有效的。 </t>
  </si>
  <si>
    <t>62B976E6-E9C2-4231-A8DD-48D1A407AF82</t>
  </si>
  <si>
    <t>高山科学经典讲义</t>
  </si>
  <si>
    <t xml:space="preserve">2021年初，高山科学促进中心与吴国盛教授合作发起了“高山科学经典”阅读活动，遴选100本科学经典，建立高山科学文库；同时，由百位知名科学家领读百部科学经典名著，开展“高山读书会”导读活动。这些科学家用通俗有趣的语言做的导读，如领路人一般，牵引我们进入科学的森林，让令人望而生畏的科学著作变得普世，也非常值得汇集成书，被更多人看到。 果麦作为这100套科学经典著作的出版方，截止到2023年3月已经出版9本，计划到2023年年底出版至20本。这些专家和学者对我们的做书品质评价很高，也都很期待在今年年底，《高山科学经典讲义》第一本能面市。 </t>
  </si>
  <si>
    <t xml:space="preserve">；本书是由吴国盛主编、汇集各领域顶级科学家和学者文章的科普作品。计划分为上下两册，从科、史、哲三部分综合构成对西方科学多维度、多面相的理解。参与导读的科学家包括中科院院士王贻芳、周忠和，中科院教授张双南、中国工程院院士贺克斌、北京天文馆副馆长齐锐、清华科学史系主任吴国盛等，他们专业知识翔实，语言质朴，兼具科学的严谨与诗意，更便于我们理解和进入经典科学著作。已经导读的35本高山科学经典汇总（至2022.12.31）：；https://mp.weixin.qq.com/s/0jEVF19lafkNTw0vmn2PMw；截止到2022年12月31日，全网视频播放量达105,643,271次。2022年9月30日，特别策划之《贺杨振宁百岁》冲上抖音热搜榜第1位。｜目前单抖音累积播放量； </t>
  </si>
  <si>
    <t xml:space="preserve">；百余位科学大家带领我们，把科学变成一种生活方式。 </t>
  </si>
  <si>
    <t xml:space="preserve">；科学是我们时代的神经系统。——高尔基 ；人类的整个发展取决于科学的发展。——普朗克 ；古之学者必有师。师者，所以传道受业解惑也。——韩愈 </t>
  </si>
  <si>
    <t>经典,科普</t>
  </si>
  <si>
    <t>&lt;p&gt;图书-科普读物&lt;/p&gt;</t>
  </si>
  <si>
    <t>010D67B6-2B68-4BD2-99D9-62371950345D</t>
  </si>
  <si>
    <t>天才和他的时代</t>
  </si>
  <si>
    <t xml:space="preserve">通过上次报茨威格《象棋的故事》这一选题，一直在研究茨威格的作品和出版情况。茨威格有传记作家和中篇小说巨匠两大头衔，他的传记作品风格独特，充满着人文精神。他的传记作品代表作有《人类群星闪耀时》，以及《三大师传》《三作家传》《断头王后》《蒙田传》等。 其实早在几年前，做巴尔扎克、托尔斯泰等大师作品时，就有读过茨威格关于文学大家的传记，当时是当作参考资料来阅读和使用的，现在我想重新梳理一些这些作品，将它们以一个更为完整和更有阅读价值的方式呈现给读者。 </t>
  </si>
  <si>
    <t xml:space="preserve">；这是奥地利作家茨威格写的一套人物传记，共七册。篇目涉及巴尔扎克、狄更斯、托尔斯泰、陀思妥耶夫斯基、司汤达、蒙田、弗洛伊德、尼采。其中《托尔斯泰》部分内容被选入人教版语文八年级课文中。茨威格特别擅长心理描写，他的传记风格独特，笔法犀利，情感充沛，兼具文学性和可读性。可以说他书写的不仅仅是伟人的生平，更是大师鲜活的灵魂。同时这套书也可以用来帮助年轻读者培养对文学的兴趣，积累写作素材。每位大师均定制小画传，收录作品表，整体轻盈可爱。适合每一个热爱文学的人阅读。 </t>
  </si>
  <si>
    <t xml:space="preserve">；时代成就了大师，大师塑造了人类的精神世界 </t>
  </si>
  <si>
    <t xml:space="preserve">；读伟人传记，成为更优秀的人。重要的不是人达到道德上的完善，而是道德完善的过程——托尔斯泰老年日记 ；那些杀不死你的，终将使你更强大。——尼采 ；天下最了不起的事，是一个人明白自己是怎样一个人。——蒙田 </t>
  </si>
  <si>
    <t>&lt;p&gt;外国文学、文艺-传记-人物合集&lt;/p&gt;</t>
  </si>
  <si>
    <t>3387A08F-003D-4627-A5EF-ACFDB0A2E69F</t>
  </si>
  <si>
    <t>名侦探柯南逻辑思维游戏</t>
  </si>
  <si>
    <t xml:space="preserve">组内推荐上海新创华文化发展有限公司版权，看到有名侦探柯南的时候，大脑闪过很多念头，其中一个就是漫画故事+逻辑思维课程的内容组合。 新创华也提供了相关产品参考，提到出版方小学馆对柯南IP在学科学习领域的最新开发内容，已经到了辅导资料、解谜游戏APP的程度。不愧是万年小学生，毫无违和感，天生就是要被拿来当学习榜样的。 日方已有外版，但考虑到我国市场及用户需求，我们决定自编。 放在中国市场，还要考虑到日本小学生上中国语文课的违和感，以及日本小学生在中国卖英语学习书的违和感，因此，我们提出还是先让柯南干回老本行，开发逻辑思维方向，之后再结合销售情况，判断是否可以开发数理化学习方向。 </t>
  </si>
  <si>
    <t xml:space="preserve">；本书是一套果麦编的逻辑思维游戏书。内容基于青山刚昌原著的《名侦探柯南》漫画，拆解探案推理中所运用的逻辑思维方法，并生动形象地教授给孩子，一边享受漫画阅读的乐趣，一边培养逻辑思维意识。并由国内逻辑学专家撰写相关逻辑思维方法训练题，柯南IP形象、人物设定、案件内容均贯穿其中，让孩子以“和柯南一起玩解谜游戏”的有趣形式，寓教于乐地获得逻辑思维提升。整套书分为三册，可组套也可单册购买，分为基础、入门、进阶三卷，每册包含三个以少年侦探团为主角的推理漫画故事。案件推理和游戏题都附有思考过程图解说明，看得见的思考过程，让孩子脑力全开。 </t>
  </si>
  <si>
    <t xml:space="preserve">；侦探推理漫画×逻辑思维游戏，脑力全开，跟柯南一起破案解谜。 </t>
  </si>
  <si>
    <t xml:space="preserve">；每个孩子都是天生的小侦探 ；拉开数学差距的不是计算，是逻辑思维 ；提高孩子编程力的思维游戏 </t>
  </si>
  <si>
    <t>&lt;p&gt;开卷：少儿-游戏益智&lt;/p&gt;&lt;p&gt;当当：童书&amp;gt;益智游戏&lt;/p&gt;&lt;p&gt;&amp;nbsp;&lt;/p&gt;</t>
  </si>
  <si>
    <t>GM153</t>
  </si>
  <si>
    <t>陈佳敏</t>
  </si>
  <si>
    <t>5C27B79B-347C-43AE-8926-6B5E49D3FA3D</t>
  </si>
  <si>
    <t>中国历史奇谭</t>
  </si>
  <si>
    <t xml:space="preserve">在和押沙龙约稿时，押老师主动提出想写一本和《故事新编》类似的书。将历史上真实存在的人物和事件进行颠覆性的创作，形成一个个脑洞大开的故事。初听到这个选题，感觉会是一本不错的书，押老师研究历史的积淀很深，他解读历史的文章是被易中天赞赏的。这本历史小说集是第一次尝试的方向，靠他对历史的熟稔和对人性深入的洞察，这种写作方向的转换也是顺理成章的。 出于兴趣所在，这本的写作进度相对更快。初步计划写7个故事，全书14万字左右，今年可全部完成。 </t>
  </si>
  <si>
    <t xml:space="preserve">；这是一本短篇小说集。作者押沙龙用七个脑洞大开的故事将中国的历史脉络串联起来。开篇从上古时期开始，历史上“绝地天通”以后，流落人间的天人教给了舜一样东西，从此改变了他的命运；商朝描写的是人牲的逃亡；秦朝的故事是荆轲刺秦王。小说的素材选取历史上真实存在的人物或事件，重新进行颠覆性的创作，形成一个全新的故事。这些故事看似荒诞离奇，脑洞大开，但表达的那段历史内核是不变的，从另外一个角度体现出中国历史脉络和政治变迁。如果你觉得读历史书的枯燥无趣，这些故事或许是帮助你打开历史之门的一把钥匙。 </t>
  </si>
  <si>
    <t xml:space="preserve">；致敬《故事新编》的神作，从另一个角度了解中国历史 </t>
  </si>
  <si>
    <t xml:space="preserve">；历史是一面镜子，让我们得以看清自己。历史上的那些模凌两可的事，恰恰是小说创作的契机和土壤。 </t>
  </si>
  <si>
    <t>历史小说</t>
  </si>
  <si>
    <t>&lt;p&gt;文学/小说&lt;/p&gt;</t>
  </si>
  <si>
    <t>D779482E-4887-4D5B-9834-2CA071A59715</t>
  </si>
  <si>
    <t>张雪峰决胜高考系列</t>
  </si>
  <si>
    <t xml:space="preserve">关注张雪峰的抖音号有一年了，听过他对高中选科、考研、职业的分析，身为家长，对我有很大的帮助。我认为他是国内目前做高中选科、高考报志愿到职业讲解的非常专业又通俗易懂的一位讲师。机缘巧合，誉总推荐张雪峰的项目，我们组协助执行，也希望此项目能为高考生及普通家庭带来实际的帮助。 </t>
  </si>
  <si>
    <t xml:space="preserve">；本次合作有三个系列的图书，包括“高考高分口袋书”“高考九科思维导图”“高考真题汇编”，均是编写给高中生的刚需教辅书。内容来自张雪峰和他的一线教师教研团队。全系列知识框架清晰、考点讲解透彻、紧跟高考方向，做到记、讲、练一体。其中，“高分口袋书”系列，拆解高中三年内容，用比较法串连记忆，小巧轻薄、便于随时学习。“九科思维导图”系列，一张图梳理一门学科知识逻辑、搭建知识体系，高中考点一目了然。“真题汇编”系列，收录全国近三年高考真题，讲解由点到线到面，抓住类型，举一反三。全系列帮助学生有效度过高中三年关键期，决胜高考。 </t>
  </si>
  <si>
    <t xml:space="preserve">；解决考生提分焦虑, 张雪峰带你决胜高考 </t>
  </si>
  <si>
    <t xml:space="preserve">；知识改变命运。 </t>
  </si>
  <si>
    <t>&lt;p&gt;教育-高中教辅&lt;/p&gt;</t>
  </si>
  <si>
    <t>313F2B53-4710-44CC-80BB-D782ED42D27E</t>
  </si>
  <si>
    <t>家是和喜欢的一切住一起</t>
  </si>
  <si>
    <t xml:space="preserve">在日本亚马逊的排行榜上看到这本书，当时正位列总榜第十名。主题和画风都很吸引我，于是向版代申请了审读文件，果然一见倾心。它不是一部典型的漫画或绘本，更准确地说，它是为一种理想的生活方式画出了全套设定。精美的画风、温和的质感很能唤起人们内心的憧憬，而即使无法完全实现，读过的人也会被书中布满细节的美好生活图景所治愈。 眼下这本书上市半个月，已经加印3次；稳定在日亚总榜30名上下，评分接近五星满分，评论数112+——在日亚上，短时间内评论数能过百是很罕见的，尤其是毫无流量基础的非连载作品。按说人同此心，我也很看好本书在国内的潜力。 </t>
  </si>
  <si>
    <t xml:space="preserve">；讲述5个女孩如何在自己用心布置的小家里悠然度日的生活方式绘本。日本人气插画家井田千秋最新作品集。书中5位主人公性格迥异，但都住在小小的居所中，对生活怀着美好的憧憬。她们一点一点把小家布置成梦想中的模样，让生活被喜欢的一切包围着，把日子过成自己最想要的样子。本书融合了漫画、插画、美术设定等多种表现形式，涵盖家装、好物、美食、穿搭等年轻女性最感兴趣的主题，在唤起读者内心向往的同时，也很有实用参考价值。人和物的造型都在当下年轻人的审美点上，画风和色彩也极为温柔治愈。 </t>
  </si>
  <si>
    <t xml:space="preserve">；一点一滴用心布置的小家，累积一点一滴细小而踏实的幸福。 </t>
  </si>
  <si>
    <t xml:space="preserve">；一天之中只要累积无数微小的喜悦，人就会不由自主地感到幸福。——松浦弥太郎 ；每个人的家对他自己都像是城堡和要塞。——英国法学家 爱德华·库克 </t>
  </si>
  <si>
    <t>生活方式  生活美学  治愈</t>
  </si>
  <si>
    <t>A8200FF2-3289-4E17-8260-6671FB8A9914</t>
  </si>
  <si>
    <t>功利主义</t>
  </si>
  <si>
    <t xml:space="preserve">2020年6月，我正打算策划出版穆勒代表作、西方政治学经典《论自由》，在整理穆勒生平大事年表的过程中，这本《功利主义》引起了我的注意。在当前的语境下，功利主义带有一定的贬义色彩，而穆勒对功利主义的理论阐释，发挥了“正本清源”的作用，能使读者摆脱对功利主义的一些误解。所以，我打算在果麦版《论自由》出版，并成为市场上的优势版本后，再策划出版《功利主义》，现在时机已经成熟。 </t>
  </si>
  <si>
    <t xml:space="preserve">；《功利主义》是一本西方伦理学经典。由古典自由主义哲学家约翰·穆勒所写。穆勒反驳并澄清了对功利主义的批评及误解。第一部分介绍了功利主义判断行为对错的道德标准——是否增进人的幸福或快乐以及基本观点——促进最大多数人的最大幸福，第二部分讲述了功利主义的道德标准的约束力（来自于内在的良心和外在的和同胞保持和谐的愿望。第三部分则对这种道德标准进行了证明。第四部分则介绍了功利主义与正义之间（正义也要具体问题具体分析，是对正当权利或利益的保护）的关系。尽管篇幅短小，但清晰完备。功利主义在当今仍有意义，若要了解真正内涵，此书非读不可。 </t>
  </si>
  <si>
    <t xml:space="preserve">；正本清源之作，了解真正的功利主义。 </t>
  </si>
  <si>
    <t xml:space="preserve">；功利主义作为一种真正的现代思想，其精神已经渗入到政治、经济和文化的各个领域，功利主义的基本精神在于日常经验对个人利益的肯定，在于与个人利益的一致，建立在普通人日常生活中所追求的目的和目标上，没有任何虚无缥缈或神圣之处。 </t>
  </si>
  <si>
    <t>伦理学  功利主义 约翰·穆勒</t>
  </si>
  <si>
    <t>&lt;p style="text-align:justify;"&gt;哲学、宗教——伦理学（道德哲学）&lt;/p&gt;</t>
  </si>
  <si>
    <t>DC1AF307-1510-4B54-B202-1C01161E4B40</t>
  </si>
  <si>
    <t>象棋的故事</t>
  </si>
  <si>
    <t xml:space="preserve">观察到茨威格的《人类群星闪耀时》《一个陌生女人的来信》一直卖得很好，但《象棋的故事》才是中篇小说巨匠茨威格真正的代表作。 在goodreads上《象棋的故事》的评论和评分人数远超于作者其他作品，它被当作学校的阅读材料，被翻译成60多种语言，德国S. Fischer Verlag出版社的一个平装本就卖了200多万册。（https://www.nzz.ch/endlich-im-original-zu-lesen-ld.707956） 茨威格在这篇小说中也借机表达了自己所有创作的内核：“我平生对患有各种偏执狂的人、一个心眼儿到底的人最有兴趣，因为一个人知识面越是有限，他就越接近无限。” 同时，这本书也是作家的绝笔之作，自杀的前一天他将这本书的三份打字稿寄了出去，传递了自己最后的声音。 </t>
  </si>
  <si>
    <t xml:space="preserve">；《象棋的故事》是奥地利作家茨威格最后一篇小说，也是最为著名的代表作。因为深受弗洛伊德的影响，茨威格非常擅长心理描写，有“人类灵魂的猎手”之称。小说讲述了一位业余国际象棋手击败国际象棋世界冠军的故事。这位业余国际象棋手，几乎没碰过真正的象棋；只因他在被法西斯监管时，偶然偷了一本棋书，此后这本书变成了他唯一的精神寄托。他疯狂研究棋书，甚至精神分裂出两个自我在脑中对弈。在无尽的时间和极有限的空间里，他只能通过这种办法去缓解心灵上承受的巨大痛苦。茨威格在这部作品中，真实呈现了人在肉体被禁锢、精神生活被剥夺后产生的心理变化。 </t>
  </si>
  <si>
    <t xml:space="preserve">；在无法回避的痛苦面前，要竭力找到自己的精神寄托。 </t>
  </si>
  <si>
    <t xml:space="preserve">；脑力劳动是最纯粹的快乐，个人自由是最崇高的财富。——茨威格遗书 </t>
  </si>
  <si>
    <t>&lt;p&gt;外国文学，小说&lt;/p&gt;</t>
  </si>
  <si>
    <t>460D265B-F05B-4B47-AEAD-598C6C3583CD</t>
  </si>
  <si>
    <t>如何用哲学打败一只妖怪？</t>
  </si>
  <si>
    <t xml:space="preserve">为什么很多人不理解我，有没有绝对正确的事，不合群怎么办，怎么才能自由自在……少年时期，孩子自我意识觉醒，开始对周围一切产生质疑。这些悬而未决的问题，像大大小小的妖怪，让孩子感到迷茫和不安，也让很多不知道答案的家长和老师感到头痛。 恰好在少年得到发现了这么一门课程，原名《40堂成长智慧课》，借助古今中外哲学家的智慧，来解答孩子们的人生困惑。哲学家不提供解决问题的标准答案，却能将认知带到更高维度，帮孩子们拨开云雾，看清真相——原来，“妖怪”们并没那么可怕，思想的利刃可以让它们现出原形，最终把它们一个个打败。 </t>
  </si>
  <si>
    <t xml:space="preserve">；这是一套给11岁左右孩子的哲学智慧书，共2册。作者林欣浩写过哲学畅销书，也在少年得到开设课程，深受孩子喜欢。书中提出了孩子在现实生活中的40个困惑，并邀请古今中外的哲学家来回答。在这里，苏格拉底、萨特、嵇康和庄子一起探讨什么是真正的自由，孔子和伊壁鸠鲁则告诉孩子如何幸福地生活…… ；渐渐地，问题就在视角的转换中迎刃而解。孩子们也将学会如何构建自己的精神世界，在热爱中幸福地度过每一天。在林欣浩的讲述下，哲学不再是远在天边的星星，而是刺破假相的利刃，让“妖怪”们原形毕露，让生活更加通透澄明。正文还会配漫画，增加阅读趣味性。 </t>
  </si>
  <si>
    <t xml:space="preserve">；让智慧的力量，带孩子在成长路上打“怪”升级。 </t>
  </si>
  <si>
    <t xml:space="preserve">；未经审视的生活不值得一过。——苏格拉底 ；与智者同行，必得智慧。——大卫王 ；智慧不仅存在于知识之中，还存在于运用知识的能力中。——亚里士多德 </t>
  </si>
  <si>
    <t>哲学,成长</t>
  </si>
  <si>
    <t>&lt;p&gt;少儿哲学&lt;/p&gt;</t>
  </si>
  <si>
    <t>GM201</t>
  </si>
  <si>
    <t>潘盈欣</t>
  </si>
  <si>
    <t>358CEC65-F384-4B00-8189-01E7641D59BF</t>
  </si>
  <si>
    <t xml:space="preserve">这次跟复旦大学出版社合作，社里寄来了两本书：《荒野中的呼喊者：鲁迅图传》《鲁迅传》，作者是复旦大学的中文系教授、鲁迅研究者吴中杰教授。吴中杰教授在鲁迅研究领域很有威望，出版过很多书，除了上述两本还有《鲁迅的艺术世界》《吴中杰评点鲁迅小说》《吴中杰评点鲁迅杂文》《鲁迅的抬棺人——鲁迅后传》等作品。 这次的两本书，如吴中杰教授所言，《鲁迅传》是在《荒野中的呼喊者：鲁迅图传》的基础之上进行了增删修改，从14万字的体量扩展到了40万字。综合考虑之后，我们选择了14万字的《荒野中的呼喊者：鲁迅图传》进行更新再版，并将其更名为《孤独者：鲁迅传》。 </t>
  </si>
  <si>
    <t xml:space="preserve">；这是一本鲁迅的图文传记。作者是复旦大学中文系教授、鲁迅研究者吴中杰教授。这本书以客观精练的文字、详实的史料和百余幅历史照片，让读者直观、细致地了解鲁迅的一生及其作品。鲁迅生于腐朽的清末，历经了辛亥革命、新文化运动，他弃医从文，有自己的生活爱好、审美趣味、私人感情和家庭欢乐，是一个具有丰满性格的人。本书探索了他的思想转变和斗争姿态，阐述了他的独立精神和自由思想。本书客观冷静，配有百余幅插图，让读者更加客观、全面、准确地了解迅哥儿的一生，读懂他的作品。了解了鲁迅的一生，才能更好地读懂鲁迅作品，读懂以往和当下的中国。 </t>
  </si>
  <si>
    <t xml:space="preserve">；鲁迅研究者吴中杰教授帮助读者了解鲁迅，读懂当下中国。 </t>
  </si>
  <si>
    <t xml:space="preserve">；为什么读鲁迅？为了了解和认识我们民族的文化，为了精神的拯救、建设与升华。在如今这个网络化、物质化、娱乐化的时代，貌似很“现代”，其实周遭很多灰暗和庸俗的东西在鲁迅那个时期他都面对过，有什么办法拯救精神的堕坠？读书是好的办法之一。——温儒敏 </t>
  </si>
  <si>
    <t>&lt;p&gt;名人传记-文学家&lt;/p&gt;</t>
  </si>
  <si>
    <t>134F58AE-6ED3-4C5A-A7FC-0CC47B9FF42E</t>
  </si>
  <si>
    <t>人间</t>
  </si>
  <si>
    <t xml:space="preserve">2021年，央视报道了一个名叫陈慧的浙江女子，“晴天摆摊，雨天写作”，一边卖杂货一边写出两本书的故事，相关话题#菜场里的女作家##女子摆摊之余出了两本书#登上微博热搜，阅读量5500多万。 本以为这不过是一次官方媒体树立典型的夸大报道，但阅读过陈慧的作品后发现，这位“野生作者”确实有些东西。 拿到陈慧的最新文章后我们进行了筛选和评估，认为在内容上，陈慧的作品真实感人，具有积极的精神价值；在文笔上颇有李娟的自然和灵动，有成长为一位受欢迎女作家的潜力；在散文集这个类型上，基于果麦对《皮囊》《微尘》的成功经验，再加上作者本身自带故事流量，可以一试。 </t>
  </si>
  <si>
    <t xml:space="preserve">；《人间》是“菜场女作家”陈慧的最新散文集，同时也是一部粗粝鲜活的底层人物故事集。作者以嘈杂的浙江小镇菜市场为圆点，以一个底层女性的视角，记录了她在十余年摆摊生活中相逢的各种小人物的命运。平等地把这些处于底层和边缘、常常被忽视的身影，变成一个个具体的、充满细节的人。读者会发现，在底层社会的生存中，这些没有姓名的小人物并非麻木地接受命运的一切，而是笨拙又认真地活着。他们甚至顽强维护着生命的底线，在生存面前，总有自己虽然微小却不愿妥协的坚持。展开他们坎坷的命运，就像翻开人性的皱褶，每一个为了生存努力的普通人都将获得共鸣。 </t>
  </si>
  <si>
    <t xml:space="preserve">；所谓人间，不过是微小的我们，用尽全力过平凡的一生。 </t>
  </si>
  <si>
    <t xml:space="preserve">；再卑微的骨头里也有江河。——陈年喜；即使无名之辈，也都有着不为人知的坚持与悲喜。——电影《无名之辈》影评； </t>
  </si>
  <si>
    <t>&lt;p style="text-align:justify;"&gt;&lt;strong&gt;中国散杂文&lt;/strong&gt;&lt;/p&gt;</t>
  </si>
  <si>
    <t>86B12F4C-4132-476F-8C30-F2A915C46679</t>
  </si>
  <si>
    <t>精讲小学生古诗词/小古文</t>
  </si>
  <si>
    <t xml:space="preserve">2020年，我们出版了戴老师主编的《国学经典诵读》，这是一套针对小学阶段学生的课外书。在营销的过程中我们发现，很多渠道在问这套书和小学教材有没有联系。在得到否定的回答之后，都表示很可惜。“和教材联系得越紧密，销量会越好。”我们在查阅了大量的参考书之后，也认可了这点。因此，这次由戴建业主编的精讲小学生古诗文系列，就是紧贴教材，适当延伸之后的成果。 </t>
  </si>
  <si>
    <t xml:space="preserve">；针对小学生的古诗文教辅读物。 </t>
  </si>
  <si>
    <t xml:space="preserve">；戴建业精讲小学生古诗文，孩子一看就懂。 </t>
  </si>
  <si>
    <t xml:space="preserve">；学好古诗词、文言文，是打好语文基础的第一步。 </t>
  </si>
  <si>
    <t>小学教辅</t>
  </si>
  <si>
    <t>&lt;p style="text-align:justify;"&gt;小学教辅&lt;/p&gt;</t>
  </si>
  <si>
    <t>GM151</t>
  </si>
  <si>
    <t>施萍</t>
  </si>
  <si>
    <t>54FDCBBC-3442-47E0-878F-2AF1B00736EB</t>
  </si>
  <si>
    <t>远行，是往心里走</t>
  </si>
  <si>
    <t xml:space="preserve">2022年9月开始，杨天真给自己放了长达四个月的长假。 在这四个月中，她暂停了手中所有工作，从极致紧张的日程表中挣脱出来，独自走上旅途。从巴黎到伦敦，从纽约到西班牙，经历奢侈热闹的秀场，也在荒凉的孤岛体验生命的静寂。在真诚的内省中，记录下关于对世界和人生的思考。作者在序篇中写道：因为在身体自由和心理自由的状态下，人的心灵和思绪接近自然态，容易往里走，是心里。 这本书的所有文章都来自于作者这段旅途的经历，这也会是杨天真的第一本散文随笔集。和之前干练、通达的形象不同，这本将呈现出她天真、温婉、细腻的一面。 </t>
  </si>
  <si>
    <t xml:space="preserve">；这是杨天真的第一本散文随笔集。从2022年9月开始，杨天真给自己放了长达四个月的长假。在这四个月中，她暂停了手中所有工作，从极致紧张的日程表中挣脱出来，独自走上旅途。当日常的节奏逐渐慢下来，忽然有了时间放空，生活本然的一面也随之浮现。时间自然流淌着，每天看书，写书，与当地人交谈，或独自在山谷发呆，这些点滴的日常，构成了真实生活的可爱与快乐。当生活跳脱出原本的轨迹，伴随而来的是对于自我、人生与世界的思考。这部有温度的游记，既是作者对自我内在的梳理，也是对女性的启示，常常听到内心的声音，勇敢做回自己。 </t>
  </si>
  <si>
    <t xml:space="preserve">；远行，是抽离，是往心里走，是重新探索自己人生的下半场 </t>
  </si>
  <si>
    <t xml:space="preserve">；身体和灵魂总要有一个在路上。 </t>
  </si>
  <si>
    <t>&lt;p&gt;散文随笔&lt;/p&gt;</t>
  </si>
  <si>
    <t>E02B3051-68A6-47C2-A76D-E3115AE17947</t>
  </si>
  <si>
    <t>了不起的中国建筑</t>
  </si>
  <si>
    <t xml:space="preserve">据统计，普通人的一天平均有22个小时是在室内度过的。 既然人的一生要花将近90%的时间和建筑作伴，那让孩子花两个小时了解一下它，也是很值得的。 市场上有不少建筑绘本，却没有专门介绍中国建筑的书。对于中国孩子来说，真的是个遗憾。 中国地大物博，有着几千年辉煌的建筑史，留存至今的古建筑也有很多，它们遍布在祖国各地，因为不同的地理、文化、历史而风格迥异，代表了不同时代、地区的劳动人民的智慧结晶。让孩子了解中国的建筑，也能了解中国历史，增强文化自信。 为此，我们希望自研一套专门给中国孩子读的中国建筑绘本。 </t>
  </si>
  <si>
    <t xml:space="preserve">；一套给；8岁；孩子读的；建筑图文书；，由；果麦自研。创作团队来自；清华大学；的；建筑；学院和；美术；学院，有扎实的专业功底和为孩子做书的热情。一套四册，分册名为：；《；长在山上的建筑；》《；从高塔到高楼；》《；我家的房子；》《；园林与庙宇；》。书中从地理条件、文化背景、使用场景等方面，介绍了国内现存的四十处了不起的建筑物，地标遍布大江南北。让孩子知道，建筑不是冷冰冰的钢筋水泥，它是生活的艺术，人类智慧的结晶，和每个人都息息相关。本书采用大开本全彩印刷，细节丰富，内容好玩，让孩子足不出户就能大饱眼福。 </t>
  </si>
  <si>
    <t xml:space="preserve">；通过四十座中国建筑，了解我们生活的地方。 </t>
  </si>
  <si>
    <t>；生活就是建筑，建筑源于生活。——贝聿铭 ；中国建筑之个性乃即我民族之性格，即我艺术及思想特殊之一部，非但在其结构本身之材质方法而已。——梁思成 ；</t>
  </si>
  <si>
    <t>&lt;p&gt;少儿&amp;gt;人文百科&lt;/p&gt;</t>
  </si>
  <si>
    <t>D82F5BBD-040D-43BE-A903-49F616AC9E6E</t>
  </si>
  <si>
    <t>小动物三国</t>
  </si>
  <si>
    <t xml:space="preserve">偶然在微博上看到这部作品，作为喜爱三国的漫迷立刻被牢牢抓住了眼球。后来发现，作者从去年起就在创作三国人物的动物形象和四格小漫画，为正式连载精心准备了许久。 目前，《小动物三国》已连载四话内容，很受读者喜爱——发布连载的每条微博平均转发量1500，话题#小动物三国#阅读量6400万并持续激增。作品的特色在于动物形象不仅可爱，还极其贴合人物性格，辨识度很高。故事情节也基本遵循了《三国演义》原著。 “小动物”和“三国”都是长期热门的动漫题材，我们很看好这部作品的出版潜力。目前有多家出版公司在和作者接洽，因此抓紧提报了本次提案。 </t>
  </si>
  <si>
    <t xml:space="preserve">； 《小动物三国》是将三国人物动物化改编的古装热血爆笑漫画，共96话，实体书预计5册。 漫画基于《三国演义》原著故事，将性格、形神迥异的三国人物化为灰狼、棕熊、老虎、狐狸、白鹤、兔狲等千姿百态的动物，以曹操、刘备为主线人物，精选主要情节，从曹操刺杀董卓失败开始讲述，过渡到群雄并起、三国鼎立，经历三顾茅庐、草船借箭、赤壁之战等经典情节，最后三分归晋的全过程。 小动物形象都很贴合原著人物的外形及性格特征，兼具霸气和呆萌。轻松幽默的对白和别出心裁的笑点设置令人忍俊不禁，边笑边学三国人物和经典故事，从此爱上这部千古流传的名著瑰宝。 </t>
  </si>
  <si>
    <t xml:space="preserve">；在毛茸茸的小动物世界里，边笑边看《三国》经典故事！ </t>
  </si>
  <si>
    <t xml:space="preserve">；每个中国人身上都有“三国气”，每个人心中也都有一个《三国》。——鲁迅 </t>
  </si>
  <si>
    <t>三国演义,动物漫画,曹操</t>
  </si>
  <si>
    <t>&lt;p&gt;漫画&lt;/p&gt;</t>
  </si>
  <si>
    <t>2C3C87A4-CA90-41AA-9E2C-AE8F60AB2D62</t>
  </si>
  <si>
    <t>动物迷惑行为图鉴</t>
  </si>
  <si>
    <t xml:space="preserve">版代推荐，2月1号上市的日本新书。 我第一眼是被书里生动呆萌的“动物表情”吸引的。细读之后，又发现这本书集硬核科普与趣味手绘于一体。科普插画可爱又不失严谨，行文脉络像身临其境的观察手记一样，兼顾精彩和逻辑推演的过程。 作者木下千寻是东京大学生命科学院农学博士，曾任东京大学大气海洋研究所特聘研究员，专业方向就是动物的行为生态学。同时，他还是一名插画师和设计师，作品常见于各种科普杂志。 因此，这是一本由权威的科学家独立创作的趣味科普图鉴。 不管从主题还是内容、画风来看，我都觉得这本书是自然科普绘本中难得一见的好材质，故而提报。 </t>
  </si>
  <si>
    <t xml:space="preserve">；这是一本介绍大自然中动物们的迷惑行为，并解释其背后原因的趣味科普图鉴。作者是东京大学农学博士，专业知识背景过硬。本书通过生动活泼的手绘图文和逻辑严谨的论证过程，讲述43种大大小小的动物，在捕食、御敌、求偶、群居时会发生的令人迷惑不解的行为，解释这些行为背后的具体原因，大多是物种在数亿年中进化出的生存策略。书中绘画忠实呈现了动物的形态特征，同时配以幽默、奇妙的动物肢体动作和对话；对问题的推导过程清晰严谨，语言通俗生动，能让青少年在轻松愉快的阅读体验中学到有趣的知识，惊叹于大自然的神奇，并激发进一步探索的兴趣。 </t>
  </si>
  <si>
    <t xml:space="preserve">；科学家自写自画超萌动物科普，让你笑着领略自然的神奇！ </t>
  </si>
  <si>
    <t xml:space="preserve">；心灵与自然相结合才能产生智慧，才能产生想象力。——《瓦尔登湖》作者 梭罗 ；到广阔的天地中去，聆听大自然的教诲。——美国自然主义诗人 布莱恩特 ；研究自然是与名师交往，切不可轻视自然。——美国博物学家 阿加西斯 ； </t>
  </si>
  <si>
    <t>动物科普 图鉴 手绘</t>
  </si>
  <si>
    <t>&lt;p&gt;少儿科普百科&lt;/p&gt;</t>
  </si>
  <si>
    <t>85C7212A-970F-48F9-8051-58B584CADBBB</t>
  </si>
  <si>
    <t>口袋神探第五季（21—24）</t>
  </si>
  <si>
    <t xml:space="preserve">“口袋神探”系列一直是我们和凯叔方合作的重点IP项目，也是凯叔家最成功的IP，前四季都有不错的表现。第五季的音频故事已经更新完，它是2022年6月上线，目前播放次数是2.1亿次。因此我们提报第五季的图书产品。 </t>
  </si>
  <si>
    <t xml:space="preserve">；《口袋神探》系列是写给九岁左右小学生的侦探故事。由“故事大王”凯叔团队撰写。全书讲述了酷爱破案的九岁男孩艾小坡，与误入地球的外星人鸡飞飞，结成侦探联盟，通过思考、调查、研究、推理，破解一系列神秘案件的故事。故事将科学知识和破案巧妙融合，引导孩子在充满悬念的故事中主动思考。目前已出版二十册，第五季预计继续出四册。本季故事将迎来新的反派——彩虹弹，一个试图分开艾小坡和鸡飞飞的阴谋正在谋划。亦正亦邪的黑雨衣大盗再次出场。同时，第四季里的高人气角色骄骄正式加入梧桐侦探团。小侦探们一起出击，侦破更多谜案！ </t>
  </si>
  <si>
    <t>&lt;p&gt;童书/侦探小说&lt;/p&gt;</t>
  </si>
  <si>
    <t>3CD20659-10D6-4C03-B380-E3D428FEE78D</t>
  </si>
  <si>
    <t>你是我心里最软的地方</t>
  </si>
  <si>
    <t xml:space="preserve">除了给女儿写诗，海桑还写了百余篇女儿成长过程的随笔。这些随笔少则几十字，多则两三百字，像是一条条“微博”，记录了他和女儿充满稚趣的瞬间片段。 起初这些稿子放在读库，但多年迟迟未出版。由于果麦为海桑出版了《我爱这残损的世界》，从制作到宣传都深得作者满意。于是作者想把随笔集放在果麦试一下，此为缘起。 </t>
  </si>
  <si>
    <t xml:space="preserve">；这是诗人海桑写给女儿的一本随笔集。从女儿出生起，海桑就开始给女儿写诗和随笔。很多诗作已经发表在他过往的诗集中，代表作《写给女儿的诗》，在各大媒体上广为流传，成为经典。而这些随笔，记录下的是他和女儿充满稚趣的生活片段。抱着金鱼睡觉、在爸爸身上涂鸦、玩打针的游戏，随处可见诗人充满童真的一面，也映射出一位父亲对女儿最深情的爱。这些有伤感、有爆笑、有哲思的成长笔记，带领我们回到内心最纯净的那一刻。父女此生的缘分只有一次，也许这一生我们都不能真正认识对方。那些藏在心底的柔软瞬间，是陪伴我们一生的珍宝。 </t>
  </si>
  <si>
    <t xml:space="preserve">；那些藏在心底的柔软瞬间，是陪伴我们一生的珍宝 </t>
  </si>
  <si>
    <t xml:space="preserve">；能治愈我们的，不是当下的愉悦，而是我们曾经拥有的美好时光。亲人的缘分只有一次，此生好好珍惜彼此。 </t>
  </si>
  <si>
    <t>11A37339-7509-4C46-A386-05D246951227</t>
  </si>
  <si>
    <t>伟大的渺小（暂定）</t>
  </si>
  <si>
    <t xml:space="preserve">吴叔推荐 </t>
  </si>
  <si>
    <t xml:space="preserve">；本书是台湾歌手林俊杰的个人传记作品，也是他出道二十年来首部文字出版物，由林俊杰和编剧何昕明以采写的方式共同创作。全书以三幕的形式讲述林俊杰的现在、过去和未来。光环退去，曾经的邻家男孩如今也是四十而惑的中年男子，也有情感和生活的困扰。本书收录林俊杰未曾袒露的心声密语，为读者呈现一个你不曾知道的林俊杰。这本书既是送给粉丝二十年陪伴的礼物，也是携手通往未来的船票。 </t>
  </si>
  <si>
    <t xml:space="preserve">；还原林俊杰的本来样子，下个二十年从这里出发 </t>
  </si>
  <si>
    <t xml:space="preserve">；偶像才是陪伴我一路成长的那个人 ；对偶像巨星的猎奇心理 </t>
  </si>
  <si>
    <t>&lt;p&gt;明星传记&lt;/p&gt;</t>
  </si>
  <si>
    <t>1771E32B-C07F-4A01-87A1-587B08832868</t>
  </si>
  <si>
    <t>鸡该怎么办？（五册，二次提报）</t>
  </si>
  <si>
    <t xml:space="preserve">本选题为二次提报选题，较上次做出如下调整： 第一，平装改精装，调整定价。 第二，同系列第五本预计2023年2月创作完毕，9月上市，主题与十二生肖相关。已有国内出版社提出五本报价，出于对系列作品品质的信任，我们也希望五本一起报价。 第三，年龄段调整到六岁左右，针对这个年龄段特性重新梳理内容。系列名暂定《鸡该怎么办？》，单册标题暂定《失踪谜案》《孵蛋风波》《化妆狂欢节》《祖先纷争》《十二生肖》。书名突出绘本本身趣味性，书中深意会通过后附专家导读展现，并在营销中持续挖掘。 </t>
  </si>
  <si>
    <t xml:space="preserve">；这是一套向孩子们展示在集体中遇到争论该如何解决的彩色图画书，目前已出版四册，第五册正在创作中。作者是法国著名童书作家兼画家，已获多项国际童书大奖。全书内涵丰富深刻，故事风趣幽默，插画细致入微。作者描绘了一个活生生的“鸡集体”，集体里的上百只鸡只只个性鲜明。书中没有说教，而是将议题埋藏在故事中，随处可见精彩的反转，每篇都有一个欧·亨利式的结尾。孩子即便不懂其中深意，也会被故事吸引，意识到解决争论的方式不只一种。不同年龄段的孩子，可以从中体会到不同的乐趣。版权已售十余个国家，后续还有新书出版。 </t>
  </si>
  <si>
    <t xml:space="preserve">；孩子在学校里遇到问题该怎么办？读完这套书你就知道。 </t>
  </si>
  <si>
    <t xml:space="preserve">；争论在所难免，总有办法解决。条条大路通罗马。 </t>
  </si>
  <si>
    <t>&lt;p&gt;童书 &amp;gt; 图画书&lt;/p&gt;</t>
  </si>
  <si>
    <t>84320B5C-7EA3-41DC-BF8E-DC565BA687F4</t>
  </si>
  <si>
    <t>100件国家宝藏立体书</t>
  </si>
  <si>
    <t xml:space="preserve">自打在书店见到一群小学生抢着看一本翻烂了的大中华寻宝记，我也开始留意这类文物、历史类题材的内容和市场。机缘辗转，联系许久的陕西历史博物馆终于给了回音，表示愿意与果麦合作一本以馆藏国宝为主题的立体书。 给孩子介绍国宝，除了好看有趣，更要保证知识的含金量。这本立体书将采取部分立体结构+大量翻翻的形式，降低成本的同时增大内容含量。将知识融入互动。 </t>
  </si>
  <si>
    <t xml:space="preserve">；这是一本以陕西历史博物馆馆藏精品为基础的人文科普立体书。陕历博官方合作，立体呈现100件国家宝藏的故事。从上古至明清，按时间顺序分主题收录100件陕历博精品文物。以文物故事切入，串联古今，介绍相关历史、地理、文化知识。立体结构搭配大量小机关，巧妙运用不同材质，在趣味互动中传递国宝知识。跨越一百多万年，溯汉唐风韵，寻华夏根脉。为5-10岁的孩子打开国家宝藏的大门。了解我们从何而来，建立民族自信心。 </t>
  </si>
  <si>
    <t xml:space="preserve">；陕历博第一本官方立体书，点燃孩子对传统历史文化的兴趣。 </t>
  </si>
  <si>
    <t xml:space="preserve">；1、兴趣是最好的老师 ；2、收藏送礼两相宜 </t>
  </si>
  <si>
    <t>04AFD2EF-7E11-42E8-A933-E9FD79B24D7A</t>
  </si>
  <si>
    <t xml:space="preserve">这本书最早是几年前，后浪的编辑寄给我的。 虽然又厚又大很劝退，但我还是翻开了。因为我感觉作为一个信息爆炸时代的人，我的知识太碎了，我希望有人给我画一个完整的图谱，如果能顺便查缺补漏就更好了。 这本书从大爆炸讲到全球化，而且有比尔·盖茨背书，我想正是我需要的。 结果翻了没多少页我就放弃了。因为实在没法读（后面细说）。 前两天，吴涛说，这书版权方嫌上家做得太差，想换个合作方。我想：嗯？这不是那本没法读的书吗？再看开卷：就这还能卖五万本？ 于是，我这回强行把它看完了，并决心做一个真·给人看的版本。 </t>
  </si>
  <si>
    <t xml:space="preserve">；这是一本从大爆炸讲到全球化的极简通史。它源于比尔·盖茨斥资一千万美元打造的“大历史”项目，是该项目全部内容结集出版的成果。通过将自然史和人类史结合，作者讲述了一个现代的“创世记”故事，帮助当下和未来的年轻人科学、宏观、条理清晰地理解：人类和万物是从哪里来的，又会到哪里去。全书共14个章节，介绍了大爆炸以来138亿年里发生的八个重大突破，以及这些突破如何影响了之后的历史。这八个突破是：大爆炸、恒星、较重化学元素、行星、生命、智人、农业、现代世界。本书为读者提供了一套跨学科的知识框架，更带来了超越地域和意识形态的思考视角。作者大卫·克里斯蒂安被比尔·盖茨称为：“世界上最强大的人，我最崇拜的老师。” </t>
  </si>
  <si>
    <t xml:space="preserve">；全面升级更新你小学到大学的基础知识 </t>
  </si>
  <si>
    <t xml:space="preserve">；《时间简史》《生命简史》《人类简史》《全球通史》——极简通史的角度 ；《圣经·创世记》，盘古开天地、女娲造人——起源的角度 </t>
  </si>
  <si>
    <t>&lt;p&gt;社科-历史&lt;/p&gt;</t>
  </si>
  <si>
    <t>6F62A1C3-3927-4E5B-B90E-D22DC6890360</t>
  </si>
  <si>
    <t>权利的边界</t>
  </si>
  <si>
    <t xml:space="preserve">赵宏老师是“法治的细节”专栏作者，也为《正义的回响》作序，文字功底好，表达清晰严谨，其专业方向是行政法，研究公权力与私权利的界限，普法视角具有公众关注度。我再三请罗翔、陈碧等鼓动赵老师将随笔集出版，投身大众出版。在我们为老师提供明确的出版方案后，上周终于同意了。 </t>
  </si>
  <si>
    <t xml:space="preserve">；这是一本以时事科普公民权利的法律随笔集。来自中国政法大学教授赵宏老师近年写作的专栏文章。本书以近年的时事新闻引入，普及公民基本权利的界限。随着公众权利意识的提高，了解宪法、行政法等部门法赋予的个人权利的需求也在提高。比如给孩子起名“韦我独尊”是否寻衅滋事？各类防疫政策中的隐私保护等。这不仅是一本讨论各类现实政策中公权与私权界限的书，也是法治科普拼图中不可或缺的一块。权利的边界，就是法治的底线。了解权利的边界，就能清楚个人自由的范围。 </t>
  </si>
  <si>
    <t xml:space="preserve">；知道权利的边界，实现合法的自由。 </t>
  </si>
  <si>
    <t xml:space="preserve">；法治中国 </t>
  </si>
  <si>
    <t>&lt;p&gt;法律随笔&lt;/p&gt;</t>
  </si>
  <si>
    <t>F783BB90-84DB-4122-9C77-FDFFAA5D9698</t>
  </si>
  <si>
    <t>走进音乐的世界</t>
  </si>
  <si>
    <t xml:space="preserve">周海宏教授的音乐普及，带着一些禅宗的意味：音乐的世界离我们并不遥远，人人皆可为伯牙子期。他用一句话“普度众生”：音乐何需“懂”。 我们不用在意乐理与乐曲解说的“高深莫测”，不用在音乐殿堂前知难而退。音乐是情绪的语言，是“顿悟”的艺术，可以直指人心。 音乐能提高我们的感知力，这是获得幸福人生的重要条件。在当今社会，艺术教育是关乎个人幸福与社会发展的重大问题。 周海宏教授反复强调过这句话：“要想成功幸福，从小热爱艺术。” 期待这本书能帮助不同阶层，不同阶段的人走进音乐的世界，获得幸福的能力，让我们的生活更加美好。 </t>
  </si>
  <si>
    <t xml:space="preserve">； 这是一本面向非专业读者的音乐入门书。 全书以周海宏教授著作《音乐何需“懂”》，以及在中央党校等单位讲课的内容为底稿，整理精选而成。 本书能让零音乐基础的读者，走进音乐的世界，从而在未来获得更多幸福与成功。 周教授认为，走进音乐的世界，与当下的烦恼隔离，这一体验过程如同时下流行的正念练习，这就是音乐教育在社会生活中的重大意义，在停工停产的疫情期间尤其突出。 音乐具有抚慰人心的力量，周教授自1992年起在中央音乐学院开设“音乐心理学”课程，具有丰富的教学经验。走进音乐世界，能为后疫情时期大家的心理疗愈起到积极作用。 通过这本书的音乐知识普及，能帮助更多读者找到人生的幸福与意义。 </t>
  </si>
  <si>
    <t xml:space="preserve">； 周海宏教授带你走进音乐世界，与烦恼隔离，获得人生幸福 </t>
  </si>
  <si>
    <t xml:space="preserve">； “想要成功幸福，从小热爱艺术！”——周海宏 ； “艺术，有什么用？艺术，是治愈心灵的工具！”——阿兰·德波顿 </t>
  </si>
  <si>
    <t>&lt;p&gt;音乐&lt;/p&gt;</t>
  </si>
  <si>
    <t>C530779A-1F80-4BA5-A423-3A1AD15CC144</t>
  </si>
  <si>
    <t>琴童家长的自我修养</t>
  </si>
  <si>
    <t xml:space="preserve">怎样让孩子好好学琴，是困扰很多家长的问题。孩子平时听话，一到练琴就错漏百出，且“屡教不改”，家长该如何面对、解决这些问题？ 中央音乐学院周海宏教授曾专门开设“琴童家长课” “琴童教师课”，先后在中央电视台、国家大剧院、中央音乐学院等平台推出，引起强烈反响。 周教授还曾作为央视《音乐公开课》开讲嘉宾，为琴童家长讲授如何应对在孩子学琴中遇到的各种问题，受到广泛关注。 期待能通过这本书，把周教授30年教学心得，传授给焦虑困惑的琴童家长。 </t>
  </si>
  <si>
    <t xml:space="preserve">；这是一本给家长的琴童教育宝典。全书以周海宏教授著作《家有琴童》，及央视《音乐公开课》视频、喜马拉雅音频课程《琴童家长必修课》为底稿，精选而成。这是周教授琴童教育的集锦之作，以30年音乐教育为基础，全面解决家长的琴童教育困惑。这本书从孩子该学什么乐器，到该找什么样的学琴老师，以及参加考级注意事项，孩子在学琴过程中容易产生的心理问题入手，全方位为琴童家长答疑解惑。家长读完这本书，能避免孩子“学了一门技术，恨了一门艺术”，消除孩子不爱练琴的苦恼，防止因学琴教育产生的亲子冲突，让孩子爱上练琴。 </t>
  </si>
  <si>
    <t xml:space="preserve">； 周海宏教授帮家长解决孩子学琴问题，让孩子真心爱上练琴。 </t>
  </si>
  <si>
    <t xml:space="preserve">； 不练琴母慈子孝，一练琴鸡飞狗跳。 父母是对孩子影响最大的音乐老师。 </t>
  </si>
  <si>
    <t>881CBE17-3325-4D26-B1B9-011AF6B1B27C</t>
  </si>
  <si>
    <t>费勇精读《菜根谭》</t>
  </si>
  <si>
    <t xml:space="preserve">费勇教授是果麦长期合作者，在生活方式研究领域，他是国内第一人。 费勇译《了凡四训》，开卷销量同品类第一，大幅领先第二名《度阴山讲〈了凡四训〉》。 但度阴山版绝对销量依然不俗，10月开卷5764本（定价39.9元）。 《度阴山讲〈菜根谭〉》表现类似，而《菜根谭》本是费教授有意解读的作品。 度阴山此类解读作品的市场表现，启发了本次提案。 </t>
  </si>
  <si>
    <t xml:space="preserve">；佛学研究者、中国生活方式研究第一人费勇教授，翻译、注释、解读《菜根谭》。《菜根谭》是明代洪应明编著的格言式小品文集，以处世思想为主体，揉合了儒家的中庸思想、道家的无为思想和释家的出世思想，深受曾国藩、稻盛和夫等人推崇，被誉为“治世良方，救国药石”。《费勇精读〈菜根谭〉》，翻译+注释+五万字解读，逐条精读这本处世语录大全——与《了凡四训》殊途同归，同样以善行求善果，自己开创美好世俗生活。“宠辱不惊，看庭前花开花落；去留无意，望天上云卷云舒。”读完本书，进入更为清醒、从容的人生境界。精美译文+精当注释+精深解读，让这本成事之书成为真正的“行动之书”，彻底改变我们的思考和生活方式。 </t>
  </si>
  <si>
    <t xml:space="preserve">；融会儒家、佛家、道家的智慧，修养成功、平和、自由的活法 </t>
  </si>
  <si>
    <t xml:space="preserve">；以出世之心，做入世之事 ；宠辱不惊，看庭前花开花落；去留无意，望天上云卷云舒 ； </t>
  </si>
  <si>
    <t>&lt;p&gt;中国古代哲学&lt;/p&gt;</t>
  </si>
  <si>
    <t>78857A2E-424B-4606-865A-33B00ADA8D34</t>
  </si>
  <si>
    <t>吃瓜群众</t>
  </si>
  <si>
    <t xml:space="preserve">路总来源。一本社会心理学主题的社科书，作者是东外56号园区不空文化的CEO，营销界知名人物“铜雀”，本名林瑞。 评估后我判断才华在线，观点所基于的经验切身、独特，内容原创性高，在国内作者中较为宝贵，决定提报，听听大家的意见。 有必要介绍下作者写这本书的来由。 林瑞本人多年来做营销，跟明星和网络舆论打交道，对舆论场/社会关系中的群体心理规律深感兴趣，也深有研究，甚至去名校求学，他目前在北大读硕士，心理学方向；即将去南大读博士，社会学方向。这本书是他多年来观察和研究的成果，也是他目前在高校的研究课题的延伸。 </t>
  </si>
  <si>
    <t xml:space="preserve">；本书剖析了人们在社会关系中的底层心理需求，及相应的群体生存策略。作者是一位互联网营销资深人士，多年来与网络舆论场中的明星和吃瓜群众深有接触。作者从网络舆论场景切入，探讨为什么人们在吃瓜的时候都会充满偏见和恶意。看起来糟糕的人性，其实源自人的两种底层心理需求：优越感与联盟。而为了满足这两样需求，我们的大脑又生成了一系列看似荒唐其实合理的生存策略。这些策略加最终构成了我们社会群体的运作方式。人性原本有其客观的运作规律，而善或恶的意义往往是我们赋予的。认识这些，我们可能真正变得宽容，释放善意及面对恶意。 </t>
  </si>
  <si>
    <t xml:space="preserve">；你我都可能成为吃瓜群众， ；这来自人性的天然渴望。 </t>
  </si>
  <si>
    <t xml:space="preserve">；人不为己，天诛地灭 ；党同伐异 ；吃瓜群众 ；《自私的基因》+《乌合之众》 ；副书名（拟）：社会关系中的偏见、恶意与群体生存策略 </t>
  </si>
  <si>
    <t>社会心理学</t>
  </si>
  <si>
    <t>&lt;p&gt;大众社科-社会心理学&lt;/p&gt;</t>
  </si>
  <si>
    <t>7FF34BCB-A560-4F40-901C-DB5BD4BA1455</t>
  </si>
  <si>
    <t>每到周一我就烦</t>
  </si>
  <si>
    <t xml:space="preserve">一直想尝试一本小体量的、有明确话题的社科书，版代推过来的推荐中，本书主题“星期一综合征”让我很感兴趣。一个大家都会提，但人人都是顺嘴一抹就过去了的灯下黑话题，但它又确实在日常工作中对职场人心态产生了影响。更极端一点，“星期一”被发明出来那刻起就是被人恨的，千百年来，已经成为一个人类心理“原型”。本书材质并不算突出，干货不多，但作为一本卖点为治愈和解压的小书，倒也是恰如其分。考虑后，希望提报试一试，可能会站住“星期一”这个话题，有激活流量云的机会。 </t>
  </si>
  <si>
    <t xml:space="preserve">；《每到周一我就烦：应对上班焦虑的简单方法》是一本写给职场人的心理调节自助手册。作者西多昌规从消除不安感、情绪调节、人际关系、提高精神强韧度和改变思维模式五个角度，总结了39条日常生活中容易实现的方法，帮助职场人普遍的“周一综合征”。例如，放弃“成果主义”，不要将求取成果列为唯一的目标；以一周为单位，确保拥有20%独属于自己的自由时间等。本书全文五万多字，没有系统的理论分析，介绍的方法也较简单，核心目的是为读者提供一种认知方式：虽然我们无法改变周一上班的事实，但至少可以消除自己的不安，找到面对它的勇气。很多时候真正让人疲累的不是工作，而是我们自身的焦虑和内耗。 </t>
  </si>
  <si>
    <t xml:space="preserve">；如果周一一定要上班，那就带上好心情再开工 </t>
  </si>
  <si>
    <t xml:space="preserve">；“人人都恨星期一！” ；到星期一灵魂就像是一片白雾；星期二它醒转来，发现仍旧在囚笼里，便又要苦闷了。——朱生豪 ；工作是世上最伟大的事，所以我们该把一些工作留给明天。——雷蒙德·卡佛 ；2022年10月17日世界吉尼斯记录官方正式认证“星期一为一周内最糟糕的一天”。 </t>
  </si>
  <si>
    <t>&lt;p&gt;心理学-心理调节&lt;/p&gt;</t>
  </si>
  <si>
    <t>209D2289-3C08-4191-BAC3-F3CB964B39A6</t>
  </si>
  <si>
    <t>北大古典文学课</t>
  </si>
  <si>
    <t xml:space="preserve">看黄山书社候选合作选题，见一煊赫大名：吴小如。 吴小如，我们可以恰如其分地称为“先生”，他是做学问的贵族，是越来越稀罕的通才学者，属于正在灭绝的中华名士，最后几头猛犸之一。 而且，写得真好啊。 </t>
  </si>
  <si>
    <t xml:space="preserve">；国学大师吴小如先生北大古典文学课讲义。精选诗词、古文、小说佳作，按时间顺序详加鉴赏和导读。《北大诗词课》：从早期民歌《弹歌》，讲到晚清黄遵宪；从品鉴名篇，到作诗填词的基本规律和忌讳。《北大古文课》：精选历代名家散文四十一篇，逐段细读，讲透怎么个好法，更进一步，讲授了文章的作法。《北大古典小说课》（注：这本并非讲义整理）：谈关羽和祢衡两个人物，说卢俊义、谈聊斋，考证曹雪芹的生卒年……小说迷和考据癖双双高呼过瘾！ ；小如先生秉持“通训诂”“明典故”“察背景”“考身世”四原则，既输出知识，又提供方法论，让读者不仅能感受所选诗词、古文、小说之美，更能打开自主鉴赏的天眼，重新认识和拥抱大美中文。 </t>
  </si>
  <si>
    <t xml:space="preserve">；国学大师吴小如北大古典文学课，给知识给方法；见华美见门道。 </t>
  </si>
  <si>
    <t xml:space="preserve">；熟读唐诗三百首，不会吟诗也会吟。 </t>
  </si>
  <si>
    <t>&lt;p&gt;中国古典文学&lt;/p&gt;</t>
  </si>
  <si>
    <t>DC1FBA24-698F-4894-8E97-09F3E396626E</t>
  </si>
  <si>
    <t>想太多也没关系</t>
  </si>
  <si>
    <t xml:space="preserve">最近在整理心理学赛道的表格，期间刚好版代锐拓推了一个法国心理医生作者，代表作就在表格当中。这本书引进过一次，目前版权开放。我做了进一步的评估。评估后判断合格，决定提报。 </t>
  </si>
  <si>
    <t xml:space="preserve">；一本写给高敏感人群的心理自助&amp;amp;科普书。作者是法国知名心理医生克里斯特尔·佩蒂科兰，她在高敏感领域有极为丰富的咨询经验。本书结合脑科学研究和多年第一手心理咨询经验，帮助高敏感者判定、接纳和提升自己。作者首先从脑科学的角度，明确高敏感者是人群中少数以右脑为主导的个体。作者观点基于本人20多年来接触数千名高敏感者的第一手经验，分享了海量具体案例。内容结构三个部分循序渐进，一二部分科普个人特质和人际特质，第三部分提供务实的自助建议。如果你是高敏感者，这本书能帮你坦然接纳自己，不再有不必要的焦虑。如果你不是高敏感者，这本书也能帮你更好地跟身边的高敏感者相处。 </t>
  </si>
  <si>
    <t xml:space="preserve">；想太多不是你有什么问题， ；而正是你的宝藏所在。 </t>
  </si>
  <si>
    <t xml:space="preserve">；“想太多” ；林黛玉 ；多愁善感，伤春悲秋 </t>
  </si>
  <si>
    <t>&lt;p&gt;大众心理学-心理自助-高敏感人群&lt;/p&gt;</t>
  </si>
  <si>
    <t>A9637C8A-CEFB-433B-AEAC-948AD17A8876</t>
  </si>
  <si>
    <t>说红楼</t>
  </si>
  <si>
    <t xml:space="preserve">在做《读水浒》的时候，我就有了这一选题设想。此后，押司在六神磊磊办的读书会中讲了10期《红楼梦》，音频全部发给我们听了，我们觉得挺不错，建议押司在此基础上写一本品读《红楼梦》的书。目前已有三篇成稿，分别写了贾政、薛宝钗和丫鬟小红。 </t>
  </si>
  <si>
    <t xml:space="preserve">；一本评点《红楼梦》人物的书。作者押沙龙。书中选取了贾宝玉、林黛玉、薛宝钗、刘姥姥、贾政、王夫人、晴雯、袭人、小红等20人。从人性的角度，分析一个个鲜活的红楼人物。如贾宝玉是偏佛，宝钗是半儒半佛，而林黛玉则代表了《红楼梦》所能达到的最大的高度；贾政是中国传统式父亲，小红是个非常世俗但充满人性光辉的普通人，也很像我们职场人…… ；20个人囊括了《红楼梦》各个阶层、各种不同类型的角色。本书从人物分析的角度，让读者进一步了解《红楼梦》，理解它的伟大和永恒。 </t>
  </si>
  <si>
    <t xml:space="preserve">；读懂《红楼》人物，就读懂了中国人。 </t>
  </si>
  <si>
    <t xml:space="preserve">；经典能扩充我们生命的宽度。 </t>
  </si>
  <si>
    <t>&lt;p style="text-align:justify;"&gt;文学&amp;nbsp;—文学理论&lt;/p&gt;</t>
  </si>
  <si>
    <t>9BE499F1-7EB9-4A94-81F3-FA5713B099B2</t>
  </si>
  <si>
    <t>穿透迷茫</t>
  </si>
  <si>
    <t xml:space="preserve">《让成长带你穿透迷茫》于2017年9月由博集天卷出品，现已到期，俞敏洪老师有意与果麦合作再版。 我们计划从这本书开始，对俞敏洪的书进行梳理，按教育、管理、传记等进行分类，系统整理，逐步将俞敏洪转化为果麦稳定持有的作者资源。 </t>
  </si>
  <si>
    <t xml:space="preserve">；《穿透迷茫》是一本成长励志书籍。内容转化自2017年“俞答百问”，俞老师从年轻人提出的上千个成长问题中提炼出80个，并予以回答。本书最大的特点是“真”和“全”：“真”在于每一个问题都是年轻人成长路上的真实痛点，俞老师的回答也都来自于自己的真实经历和感悟；“全”在于话题全面，面对迷茫和挑战，年轻人几乎都能从这80个问答之中获得启发，从而探索自己的成长之路。经过对豆瓣评论的分析，我们发现本书对大学生，尤其是毕业前后的年轻人有实用价值，对成熟的职场人来说略显鸡汤。本书于2017年初版，本次再版会关注新形势下年轻人的困境，结合俞老师的企业转型和疫情背景，更新观点和案例，给出新问题的解答和建议。 </t>
  </si>
  <si>
    <t xml:space="preserve">；成长不迷茫，老俞有答案！ ；过来人；俞敏洪写给年轻人的；成长指南；！ </t>
  </si>
  <si>
    <t xml:space="preserve">；1.迷茫时离不开的；人生导师；——俞老师沉淀六十年人生智慧，给出作为过来人的建议，在关键时刻为我们指点迷津。2.大学里学不到的；成长建议；——如果你正深陷迷茫，这本书或许能帮你做对选择，少走弯路。3.；超越同龄；人的成长秘籍，关键时刻助你；弯道超车。 </t>
  </si>
  <si>
    <t>&lt;p&gt;成长励志&lt;/p&gt;</t>
  </si>
  <si>
    <t>1C2CEF12-5CA4-4921-A08F-143274BC5B9A</t>
  </si>
  <si>
    <t>费勇精读《了凡四训》</t>
  </si>
  <si>
    <t xml:space="preserve">费勇教授是果麦长期合作者，在生活方式研究领域，他是国内第一人。 费勇译《了凡四训》，开卷销量同品类第一，大幅领先第三名《度阴山讲〈了凡四训〉》。 但度阴山版绝对销量依然不俗，10月开卷5764本（定价39.9元）。 度阴山此类解读作品的市场表现，启发了本次提案。 </t>
  </si>
  <si>
    <t xml:space="preserve">；佛学研究者、中国生活方式研究第一人费勇教授，翻译、注释、解读《了凡四训》。《了凡四训》为明思想家袁了凡所作，诠释“我命由我不由天”思想，是曾国藩、胡适、稻盛和夫推崇的能动哲学。《费勇精读〈了凡四训〉》，除了白话译文、详细注释，还添加四万字详细解读，不仅从佛学视角，还从科学、生活方式等现代视角，解答什么是命、怎样改命的问题。命运，应该尊重但无须膜拜，精读这本改命经典，是改变宿命思维、主宰自我命运的第一步。“从前种种，譬如昨日死；从后种种，譬如今日生。”读完本书，宛若新生。精美译文+精当注释+精深解读，让这本改命奇书成为真正的“行动之书”，彻底改变我们的思考和生活方式。 </t>
  </si>
  <si>
    <t xml:space="preserve">；命运，是我们所有行为的总和，好行为造就好命运。 </t>
  </si>
  <si>
    <t xml:space="preserve">；一命二运三风水，四积功德五读书 ；我命由我不由天 </t>
  </si>
  <si>
    <t>40B7BF05-AB1D-426D-9739-0C51B79DF1DC</t>
  </si>
  <si>
    <t>美国梦的终结</t>
  </si>
  <si>
    <t xml:space="preserve">我们专业开学第一课就是看这位作者在北大的演讲视频。从那时起我就没有忘记这位知识分子的良心——乔姆斯基。做好他的书是我从事编辑的梦想之一。 乔姆斯基——活着的“大师”，20世纪全世界前10位最伟大科学家（与爱因斯坦并列），当代全球最具影响力的100名公共知识分子排名第一。 作为语言学家，他重塑了语言学研究，否则机器就不可能学会人话。其理论还影响了计算机、数学、心理学等领域。 作为社会评论家，他在1967年以反战文章《知识分子的责任》成为全国焦点，即使93岁高龄，仍是美国社会的主要评论者。 今天提报他所有作品中，最容易读、最符合当下形势的一本小书。 </t>
  </si>
  <si>
    <t xml:space="preserve">；这是一本揭露美国社会不平等根源的著作，却没有大部头的艰深晦涩。本书直指美国资本主义制度下集中财富和权力所运用的十种手段，全面总结了这位西方思想学界泰斗的政治思想精粹。在批判制度的同时，乔姆斯基一直关注普通人的生活状况，因此本书并非冷冰冰的理论，而充满了现实关怀。“不平等”已成为美国的现状，财富与权力不断集中，富人通过抨击公共教育体系，将美国教育收入囊中。底层人民失去希望，中产阶级在夹缝中走向灭亡，美国不再有梦。全书不足十万字，却直击民主政治与资本主义制度的结构性冲突，不仅是美国梦的终结，也能对当下的冲突有所启发。 </t>
  </si>
  <si>
    <t xml:space="preserve">；阶层流动才能实现美国梦，而空前的不平等扼杀了阶层流动 </t>
  </si>
  <si>
    <t xml:space="preserve">；1.人人生而平等，美国独立战争“不朽的宣言”，也是美国梦的基石。2.中产危机的根源，无法再向上流动。 </t>
  </si>
  <si>
    <t>&lt;p&gt;政治学&lt;/p&gt;</t>
  </si>
  <si>
    <t>BD4C9EFB-CF32-49DF-A2E6-E9D8C90F9A33</t>
  </si>
  <si>
    <t>二十首情诗和一首绝望的歌</t>
  </si>
  <si>
    <t xml:space="preserve">巴勃罗·聂鲁达将于2024年1月1日公版。 智利诗人聂鲁达1971年获诺贝尔文学奖，1973年9月离世，他被誉为“20世纪所有语种中最伟大的诗人”。 其代表作《二十首情诗和一首绝望的歌》全球销量超过1亿册。 2014年由新经典文化引进出版，累计发货超过30万册，2022年开卷年销39000册。 译本出自台湾诗人陈黎、张芬龄，译者以英语翻译见长，译西语有所不足，时为读者诟病。全书为三部完整诗集，成书300多页，略显厚重。 如以聂鲁达经典爱情题材诗歌为主题选编，完整收录《二十首情诗和一首绝望的歌》，全书控制在200页左右，配以插画及作者手稿展示，完全有机会超越现有版本。 </t>
  </si>
  <si>
    <t xml:space="preserve">；巴勃罗·聂鲁达经典爱情诗歌101首。巴勃罗·聂鲁达出生在智利，1971年获得诺贝尔文学奖。他被马尔克斯誉为“20世纪所有语种中最伟大的诗人”。聂鲁达一生创作颇丰，其中以爱情题材的诗作最为人熟知和喜爱。他的代表作《二十首情诗和一首绝望的歌》有“情诗圣经”之称，“爱是那么短，遗忘是那么长”“无数颗风的心，在我们相爱的寂静里跳动”等名篇金句，走出西班牙语地区，流传到世界各地，成为爱情诗歌的经典。本次出版除完整收录这部经典名作，再精选聂鲁达绝美爱情诗篇80首，一并邀请诗人、翻译家姚风先生从西班牙语原版直译。 </t>
  </si>
  <si>
    <t xml:space="preserve">；诺奖得主聂鲁达经典情诗集，西班牙语直译 </t>
  </si>
  <si>
    <t xml:space="preserve">；生命中这两样东西不可缺少：诗歌和爱情。 </t>
  </si>
  <si>
    <t>外国文学经典</t>
  </si>
  <si>
    <t>&lt;p&gt;外国经典文学，爱情，诗歌&lt;/p&gt;</t>
  </si>
  <si>
    <t>GM028</t>
  </si>
  <si>
    <t>黄钟</t>
  </si>
  <si>
    <t>AI校对组</t>
  </si>
  <si>
    <t>33BB2A6D-5B48-4DE3-8D7F-0D9F4DAF1312</t>
  </si>
  <si>
    <t>了不起的科学巨人（12册）</t>
  </si>
  <si>
    <t xml:space="preserve">9—10岁的儿童开始有偶像意识，会对杰出人物产生崇拜，对传奇有兴趣。这是让孩子读人物传记的最好时机。 我们组对人物传记这个赛道一直都很关注，这套来自西班牙的漫画科学家传记材质很好，已经授权了英、法、波兰、捷克、俄罗斯等多个国家。套系预计出版20本，目前已经出版12本。 值得一提的是，外方是根据市场需求计划后续出版内容的。由于这套书出口波兰后销量很好，外方就计划2023年出版一本波兰科学家哥白尼的单本，纪念他的550周年诞辰。因此，如果这套书能够成功签约，我们可以要求外方出一本专讲中国科学家的，例如袁隆平或屠呦呦，来配合中国市场的需求。 </t>
  </si>
  <si>
    <t xml:space="preserve">；一套给9岁左右孩子读的；科学家传记漫画集。由；西班牙漫画家；和；科学史专家；共同创作而成，从；历史准确性、科学严谨性和艺术审美；三重维度保证了产品的精良。全套12册，；以12个重大科学发现为主题；，讲述12位科学巨人是如何克服重重困难，取得伟大成就的。孩子不仅能学到科学知识，更能感受科学家的探索精神。9岁的孩子正处于儿童阅读敏感期的；“人物敏感”；阶段，对；传奇；人物的故事感兴趣。本书所塑造的12位科学伟人，可以激励孩子的志气，树立一生的榜样。全书不仅有爱因斯坦、牛顿等男性科学家，还有居里夫人等四位女性科学家，也旨在鼓励更多女孩子对科学产生兴趣。 </t>
  </si>
  <si>
    <t xml:space="preserve">；十二段传奇经历，十二个伟大发现，十二座人生灯塔。 </t>
  </si>
  <si>
    <t xml:space="preserve">；1. 读名人传记，最能激发人志气。——梁启超 ；2. 用伟人的事迹激励我们，远胜一切的教育。——培根 ；3. 站在巨人的肩膀上。——牛顿 </t>
  </si>
  <si>
    <t>&lt;p&gt;少儿&amp;gt;名人传记&lt;/p&gt;</t>
  </si>
  <si>
    <t>3666C278-F0B3-41A4-A8DE-04A471281601</t>
  </si>
  <si>
    <t>国画简史（暂名）</t>
  </si>
  <si>
    <t xml:space="preserve">某个周末，在多抓鱼淘到一本国画鉴赏类的书。 这种书分两类，一类老先生，学术范，枯燥。一类自媒体，倒是好读，拎出来全是水。 这本书很好的兼容了学术与通俗，不少观点的落脚点也很好，比如读着读着她会告诉你:"如果一幅画，上面的印章只有两个字，那定是宋代作品" 读完这本书，你再去故宫看画展，心里就多了几分底气。 作者马菁菁，北师大和港中大(研究生)读的中文系，却是个画家，跟着启功学书法，跟着齐白石和徐悲鸿的弟子学画画。 联系到了才发现，人，长得真好看。 长成这样不去做自媒体不是白瞎了吗，所以能立项后，下一步我们要拉着马老师去做自媒体账号。 </t>
  </si>
  <si>
    <t xml:space="preserve">；《国画简史》是一本关于中国绘画鉴赏的通俗读物。作者马菁菁，书法师从启功，绘画师承齐白石。这本书里，作者从好看的画入手，把国画的故事、画家的故事、收藏鉴赏的故事都融在这本国画简史里。本书以时间轴系统简述了中国一千六百多年绘画史，记录52位伟大画家，解析130余幅传世名画。关于国画中的诸如流派、笔法、题跋、印章等知识都被解析得浅显易懂。读完本书，你不仅仅了解到传世名画中的隐秘往事，也能懂得怎样欣赏一幅名画，甚至能准确判断一幅古画的大致时代。这不仅是一本通俗而严谨的国画简史，也是一部“故宫名画鉴赏指南”。入门国画，一本足够。 </t>
  </si>
  <si>
    <t xml:space="preserve">；一千六百多年中国绘画史，都在这本《国画简史》里 </t>
  </si>
  <si>
    <t xml:space="preserve">；山水花鸟，读懂了国画，就读懂了中国人的精神世界 </t>
  </si>
  <si>
    <t>&lt;p&gt;艺术综合/美术&lt;/p&gt;</t>
  </si>
  <si>
    <t>064E16CF-C705-4300-9014-884FA016BD02</t>
  </si>
  <si>
    <t>科学小神探</t>
  </si>
  <si>
    <t xml:space="preserve">侦探、推理文学，及以此为故事线展开的科普教育，一直是我们关注、调研的重要赛道。这个类型的文学、科普作品，对少儿用户有天然吸引力，是寓教于乐的最佳读物之一。 这类作品有一定创作门槛，对于作者资质有不同于一般文学、科普作家的要求。看到本选题后，我们感觉是很不错的材质，是适合12岁的孩子阅读的科普读物，通过物理、化学、生物学等科学知识进行案件分析，在真实生动的侦探场景中，激发孩子对科学的兴趣。 </t>
  </si>
  <si>
    <t xml:space="preserve">； 这套少儿科普书共两本。作者是韩国国立果川科学馆的科学课老师。书中通过犯罪现场调查和法医学搭起框架，介绍了有趣并且实用的百科小知识。法医学是一门实验科学，目的是用科学手段解决司法问题。 每个章节从一个小侦探的故事开始展开，通过指纹提取、假钞鉴定、DNA对比等常见法医技术，来科普非常适合用户的百科知识。 用户可以回到犯罪现场，像参与密室逃脱游戏一样，参与到破案故事中，学习百科知识，并亲手按照步骤进行实验。 </t>
  </si>
  <si>
    <t xml:space="preserve">； 在精彩的破案故事中，学习科普知识，培养逻辑推理能力。 </t>
  </si>
  <si>
    <t xml:space="preserve">； 没有完美的犯罪！线索是破案的关键！ </t>
  </si>
  <si>
    <t>&lt;p&gt;&amp;nbsp; &amp;nbsp; &amp;nbsp; &amp;nbsp;少儿科普&lt;/p&gt;</t>
  </si>
  <si>
    <t>7A9FFA9A-A8B7-49E0-AC81-444402976143</t>
  </si>
  <si>
    <t>一定要爱着点什么</t>
  </si>
  <si>
    <t xml:space="preserve">路老师的《果麦基本法方法论》培训课已经进行了三期，收获颇丰。“连接用户，关注用户的需求”，让我们不禁思考：当下，用户需要一本怎样的图书产品？ 2022年似乎是格外艰难的一年，当诗和远方变得遥不可及，我们是不是可以从眼下的生活中找寻到一点希望：读一本好书，吃一顿好饭，看一朵花开，在平凡的生活里爱着点什么。 我们沿用之前梁实秋、沈从文散文的选题思路，以《果麦基本法方法论》为依据进行汪曾祺散文的产品开发。我们想将这些美的、诗意的、蕴含人生哲思的文字，以大众用户更易接受的装帧风格和营销模式，介绍给更多的读者认识、了解，让他们能从这些文字中得到治愈，找到生活的勇气和人生的意义。 </t>
  </si>
  <si>
    <t xml:space="preserve">； 这是一本汪曾祺的生活趣味散文集。 本书和之前提报过的梁实秋、沈从文散文集沿用同一开发思路，收录汪曾祺有关生活情趣的散文若干篇，本书将邀请梁永安教授亲自选篇并撰写导读，总字数控制在8万字以内，增加插图，打造一本更加市场化、大众化的轻量化产品。 汪曾祺一生通达乐观，爱好广泛，喜好美食，烟火气十足的文字中充满了对生活的热爱。在当下的社会环境里，我们希望用户也能在平凡的生活中爱着点什么，找到点滴的乐趣：吃一顿好饭，读一本好书，看一朵好花，欣赏一片好风光……人间值得，让我们在阅读中找到当下生活的意义。 </t>
  </si>
  <si>
    <t xml:space="preserve">； 梁永安选篇并导读的汪曾祺美文集，把平凡日子活出诗意。 </t>
  </si>
  <si>
    <t xml:space="preserve">； 热爱可抵岁月漫长。 </t>
  </si>
  <si>
    <t>&lt;p style="text-align:justify;"&gt;文艺 中国散杂文&lt;/p&gt;</t>
  </si>
  <si>
    <t>C8443CF7-9837-4E94-9E28-9FFEEDD3AD1F</t>
  </si>
  <si>
    <t>提分小细节系列丛书</t>
  </si>
  <si>
    <t xml:space="preserve">；《提分小细节系列丛书》是一套专为小初高学生打造的语文、数学、英语提分书，由极简学习编辑组集合清北学霸与名师专家编辑而成，旨在让孩子的学习变得极简，通过小小的细节带来大大的提分。全套丛书从清北学霸的学习过程和名师专家的教学过程中，总结出适合各学科的提分小细节。入选的每一个小细节都非常简单实用，能让孩子快速学会并马上应用，同时提分效果显著，能让孩子做到小投入便有大提分。该丛书每个科目一本，不分年级也不分学段，真正贯彻极简学习的理念，让任何孩子在任何时候都可以自由取用。 </t>
  </si>
  <si>
    <t xml:space="preserve">；清北学霸都在用的提分秘籍，小小的细节，大大的提分。 </t>
  </si>
  <si>
    <t xml:space="preserve">；1、教育改变人生，学习成就未来。2、不积跬步无以至千里，不积小流无以成江海——荀子 ；3、细节决定成败——演说家罗曼·文森特·皮尔 </t>
  </si>
  <si>
    <t>41FF788B-62F0-4836-83AF-FC84C1837886</t>
  </si>
  <si>
    <t>阅读本身就是意义</t>
  </si>
  <si>
    <t xml:space="preserve">近几年，作家读书笔记大热。毛姆，卡夫卡，伍尔夫…… 大家想要了解心爱的作家们怎么读书、怎么选书、怎么看待读过的书。因此，有了这本黑塞的《阅读本身就是意义》。 德语文学中黑塞属于头部作家。在成为一名作家的同时，他还是一位专业读者和文学批评家。 1899年，黑塞首次发表评论文章，自此开始一直到20世纪50年代，他在整个德语地区共发表了几千篇书评，主持编辑、撰写序跋的书籍也多达几十本。他撰写的读书随笔契合当下读者需求，具备很高的阅读价值。 </t>
  </si>
  <si>
    <t xml:space="preserve">；本书是德国作家黑塞的读书随笔集。黑塞写书、爱书，最能知道书的魅力。他一生写了3000余篇书评，思考读书的目的与过程、人与读书的关系，也分享自己喜爱的读物。他认为读书必须走爱之路，而非义务之路。阅读的目的不应当是为了忘却我们自己和我们的日常生活，而是为了重新更加自信而成熟地、牢牢地把握我们自己的生活。黑塞强调书与自我的内在统一，他的文学评论不是客观的分析，而是经过内化后从中超拔出来的“随感”。在这本书里，他不以学者的立场而以读者的心境去谈“读书”，在这我们能透视黑塞如何将书籍世界化为自我世界，从而建立适合自己脾性的书目。 </t>
  </si>
  <si>
    <t xml:space="preserve">；我们一步步踏入书籍的世界，使之化为自己的血肉。 </t>
  </si>
  <si>
    <t xml:space="preserve">；1、世上所有的书都不能贻你好运如鸿鹄，但它们能使你休憩于你心中的宅寓。那里有你需要的一切，阳光、月亮和星辰，因为你渴求的光，正栖于你身。你曾在书城册府孜孜地把智慧追求，现在它生辉于每一页——成了你的所有。（黑塞） ；2、我们读书必须走爱之路，而非义务之路。（黑塞） ；3、在所有非自然馈赠，而是人类从自我精神那里创造出的世界中，书的世界是最广袤的。（黑塞） ；4、读书不是为了华耀自身，而是为了把书籍世界化为自我世界，使之成为自己的血肉。（《读书随感》译序） </t>
  </si>
  <si>
    <t>&lt;p style="text-align:justify;"&gt;经典文学、外国散杂文&lt;/p&gt;</t>
  </si>
  <si>
    <t>E6B035CE-369F-45CE-A052-BA539B4EEF82</t>
  </si>
  <si>
    <t>《湘行散记》</t>
  </si>
  <si>
    <t xml:space="preserve">上次选题会后，根据评委的意见，我们对《湘行散记》的版权进行了进一步的争取，与版权代理进行了充分的沟通，目前代理已认可我们的策划方向，并且已与家属沟通，得到初步反馈。 </t>
  </si>
  <si>
    <t xml:space="preserve">； 给当代年轻人的第一本沈从文随笔精选集。以《湘行散记》为核心，梁永安教授亲自选篇并导读，黄永玉作品配图，用高品质的设计、制作，给年轻用户留下值得珍藏的版本。 《湘行散记》是沈从文的散文代表作，本书将充分考虑产品的市场差异化，除《湘行散记》原文12篇内容外，其他篇目由复旦大学教授，B站百万粉丝up主梁永安选篇并导读，梁教授的视频内容主要涉及文学、旅行、爱情和生活哲学，与本书主题契合，粉丝群体与本书用户重合。装帧设计风格拟选用十幅左右黄永玉作品作为内文插画，突出沈从文文字张扬的生命力。封面设计以高品质、大众化、市场化为风格标准。让用户在课堂之外，真正用心感知文学之美。 </t>
  </si>
  <si>
    <t xml:space="preserve">； 梁永安选篇并导读，黄永玉配图，值得珍藏的《湘行散记》。 </t>
  </si>
  <si>
    <t xml:space="preserve">； 文学经典滋养心灵。 </t>
  </si>
  <si>
    <t>BA07CFAA-CCEC-4848-9D08-73C8D7D6F125</t>
  </si>
  <si>
    <t>《致某科学院的报告》</t>
  </si>
  <si>
    <t xml:space="preserve">在版代书迅里发现的这本图像小说。卡夫卡的作品其实读起来都是比较晦涩难懂的，改编成图像小说之后，就简单易懂了很多，而且这本《致某科学院的报告》可以说是《变形记》的反向故事，《变形记》讲的是人变成昆虫后被人类社会排挤抛弃的故事，而《致某科学院的报告》是说一个猿猴学习成为人类并最终成功融入人类社会并获得社会地位的故事。画风独特，故事也很有意思。 </t>
  </si>
  <si>
    <t xml:space="preserve">；根据卡夫卡短篇小说《致某科学院的报告》改编而成的图像小说，由法国艺术家马希格莱德改编创作。用生动流畅的漫画语言讲述一只成功过上人类生活的猿猴给科学院做报告，介绍自己如何用了五年时间抛弃本性，从一个猿猴变成一个人的过程。这部小说可以称作是《变形记》的姐妹篇，虽然主角是猿猴，反映的却是普罗大众在社会中的真实处境。猿猴在变成人的过程里渐渐丢弃动物的本性，人也一样，在融入社会的过程里渐渐失去的是自己的棱角与个性。全书的绘画风格细腻生动，整体色调也烘托出故事的讽刺与荒诞。 </t>
  </si>
  <si>
    <t xml:space="preserve">；改编自卡夫卡《变形记》姊妹篇，看透人类真相，寻找真正的自由。 </t>
  </si>
  <si>
    <t xml:space="preserve">；没有我，只有我们。是的，人太可怜了。因为他在不断增加的群众中一分钟一分钟地越来越孤独。——卡夫卡 ； </t>
  </si>
  <si>
    <t>&lt;p&gt;文学/图像小说/成人漫画绘本&lt;/p&gt;</t>
  </si>
  <si>
    <t>7586AE26-F595-488B-ACE1-0FC764C78911</t>
  </si>
  <si>
    <t>池娜英基础养育法</t>
  </si>
  <si>
    <t xml:space="preserve">在韩国图书榜单上发现了这本书，9月28日上市，一直稳居家教类第2。除了榜单成绩亮眼之外，最吸引我的是这本书的内容。 《池娜英基础养育法》提出一个核心观点：把基本的事情做好，孩子就能好好长大。此书出版后评价特别好，引发用户共鸣。 可以看出大家都迫切需要在养育任务上减负。这本书牢牢抓住养育的根本原则，从基础入手达到事半功倍的效果，缓解父母压力也让孩子幸福。不仅是韩国家长也是中国家长需要的养育法。 </t>
  </si>
  <si>
    <t xml:space="preserve">；《池娜英基础养育法》是一本家教书。来自儿科精神病学教授及教育专家池娜英。她在书中提出“把基本的事情做好，孩子就可以好好长大”的观点。养育孩子好比煮饭，必不可缺的三要素是米（孩子的特性潜力）、水（建立自我认可核心信念所需的爱和保护）、火（能应对机遇挑战的价值和心态）。养育的目的不是符合眼前的要求，而是让孩子未来能独立开拓人生，向外有行动力，向内有约束力，成为有所长且坚定强韧的人。抓住三要素能让养育不偏离重心，事半功倍。本书从养育的底层逻辑进行梳理，帮助家长明确目标减轻任务，是让孩子和父母都受益的扎实的养育法。 </t>
  </si>
  <si>
    <t xml:space="preserve">；回归养育初心，做好基本功，孩子就可以顺利长大。 </t>
  </si>
  <si>
    <t xml:space="preserve">；和孩子一起成长就是最好的养育。育儿不等于一味地爱和牺牲。 </t>
  </si>
  <si>
    <t>&lt;p&gt;开卷：社科 教育 家庭教育&lt;/p&gt;&lt;p&gt;当当：生活 亲子家教&lt;/p&gt;</t>
  </si>
  <si>
    <t>71FD8316-EDD4-4F4A-B8D9-22907A28EE0A</t>
  </si>
  <si>
    <t>午夜推行人</t>
  </si>
  <si>
    <t xml:space="preserve">2020年，一首《赶时间的人》在网络上走红，相关话题登上热搜，阅读量超一千万，许多人由此记住了“外卖诗人”王计兵。 今年7月，王计兵诗集即将出版的消息放出，“外卖诗人”又一次火了。网友们纷纷点赞转发，称赞他的诗朴实而深刻，是“劳动者的歌”。 目前，王计兵一共写了3000余首诗（其中一部分与真故图书签约，预计春节前出版）。读完其诗作，我们为他真挚、平实的文字所打动。经调研，我们发现他的走红并非偶然，而是经过长期积累与蓄力后的必然爆发。基于之前陈年喜的成功案例，以及大众对其作品的喜爱，我们认为可以一试。于是也联系了作者，希望能再做一本，作者已同意。 </t>
  </si>
  <si>
    <t xml:space="preserve">；《午夜推行人》是一本由外卖员王计兵创作的当代诗集。内容包括作者在生活中的困难与感悟、对父母的追忆，以及对故乡的怀念。文字质朴平实，感情真挚热烈，充满了对抗苦难人生的力量。王计兵，出生于江苏徐州的一个贫困农村家庭，初中辍学。2002年，为躲避计划生育政策外出务工，之后在苏州昆山开了一家杂货铺，兼职送外卖来补贴家用，并利用碎片时间坚持写诗。因诗作在网络上走红，被网友们称为“外卖诗人”。《午夜推行人》从王计兵近年创作的3000余首诗中，精选出150余首。 </t>
  </si>
  <si>
    <t xml:space="preserve">；生活本就是一首诗，经历过的人都懂。 </t>
  </si>
  <si>
    <t xml:space="preserve">；生活不止眼前的苟且，还有诗和远方。生活中每个人都是诗人，只是没有表达而已。——徐志摩 </t>
  </si>
  <si>
    <t>&lt;p style="text-align:justify;"&gt;文学-当代诗歌&lt;/p&gt;</t>
  </si>
  <si>
    <t>3808C25D-E77D-4CFB-92B5-3A21B8158389</t>
  </si>
  <si>
    <t>青少版四大名著</t>
  </si>
  <si>
    <t xml:space="preserve">因为《红楼梦》青春版迭代与《莫道不消魂：李清照集》两本书得以与国画家戴敦邦先生合作，我们希望利用戴老的四大名著主题画作出版一套彩绘的青少版四大名著。其后陆续找到茅盾删订的《红楼梦》、尹世霖缩写的《三国演义》、沈伯俊缩写的《西游记》和林斤澜缩写的《水浒传》，这四种缩写本出自名家之手，删略得当、通俗易懂且最大限度保留了原著的精彩故事和文学特色，很适合作为这套青少版四大名著的文字底本。如今资源齐备，申请选题立项。 </t>
  </si>
  <si>
    <t xml:space="preserve">；从去年便计划推出一套针对青少年的四大名著普及本。上世纪八十年代宝文堂书店的四大名著普及本是我幼年时的 启蒙读本，这套四大名著有名家把关操刀，删略适度，质量过硬。可惜除茅盾的《红楼梦》外，其他三种的改编作者过世太早，难以与家属取得联系。后经过广泛调研，找到了尹世霖改写的《三国演义》、林斤澜改写的《水浒传》和沈伯俊缩写的《西游记》，补全了这套四大名著。日前，因为《红楼 梦》青春版迭代与《莫道不消魂：李清照集》两本书与国画家戴敦邦先生达成合作默契，戴先生也愿意将他四大名著画作提供给我们作插图。如今资源齐备，申请选题立项。 </t>
  </si>
  <si>
    <t xml:space="preserve">；大师精编的四大名著，家长买得放心，孩子读得有趣！； </t>
  </si>
  <si>
    <t xml:space="preserve">；1、取其精华，去其糟粕。2、浓缩的都是精华。 </t>
  </si>
  <si>
    <t>&lt;p&gt;少儿文学名著&lt;/p&gt;</t>
  </si>
  <si>
    <t>D33CDA3F-2DA1-4FB4-BB42-8FEE4D58F906</t>
  </si>
  <si>
    <t>亚里士多德传</t>
  </si>
  <si>
    <t xml:space="preserve">这本漫画是今年9月在法国上市的新书，目前已有知名出版公司对本书发出报价。 这是关于亚里士多德的漫画传记，人物和场景都极为细腻生动，讲解哲学概念时运用了多种多样的漫画表现方式——虽然法语我一个字也看不懂，仍为书中的世界深深吸引。剧本作者和绘画作者都是非常资深的漫画作者（分别76岁和64岁），还都是希腊人，所以你还能从书中看到纯正的古希腊人文和自然风貌。 亚里士多德是希腊哲学的集大成者，是西方哲学体系的奠基人。由于其著作文字晦涩，对他的讨论长期以来局限在专业领域内，少有适合大众的通俗读物。本书正是这样一本难得的老少咸宜的哲学漫画。 </t>
  </si>
  <si>
    <t xml:space="preserve">；关于古希腊大哲学家亚里士多德的传记漫画，以其好友及学院继任者泰奥夫拉斯特的讲述为线索，回忆了亚里士多德的生平：17岁时来到雅典，进入柏拉图学园学习和工作；应马其顿国王腓力之邀，成为亚历山大王子的教师；回到雅典后建立了自己的吕克昂学院，开始从理论上对老师柏拉图的理念论进行批判，并在批判的基础上建立自己的哲学体系；最终，亚历山大大帝病逝后，他遭到雅典反马其顿党的攻击，不得不流亡他乡，次年病逝。在故事中穿插讲解亚里士多德的理论：例如伦理学中的“中庸”学说、关于连续性和无限性的讨论、本体论、四因说等著名哲学观念。全彩大开本，228页。 </t>
  </si>
  <si>
    <t xml:space="preserve">；在这里读懂哲学的起源，看见亚里士多德追寻真理的一生。 </t>
  </si>
  <si>
    <t xml:space="preserve">；1. 吾爱吾师，吾更爱真理。（亚里士多德）；2. 人生最终的价值在于觉醒和思考的能力，而不只在于生存。（亚里士多德） </t>
  </si>
  <si>
    <t>&lt;p&gt;社科-学术文化-哲学&lt;/p&gt;</t>
  </si>
  <si>
    <t>2076A5E7-621C-4EC9-A7E3-F9C58E06AFE9</t>
  </si>
  <si>
    <t>动物园散步指南</t>
  </si>
  <si>
    <t xml:space="preserve">前年在豆瓣上发现一本名叫《逛动物园是件正经事》的书，封面是以插画形式绘制的一群野生动物，搭配起书名来，显得生猛又治愈。 后来了解到，作者网名“花落成蚀”，是一位拥有超400万粉丝的微博科普大V，他在2018年底干了一件大事：花4个月的时间走遍整个中国，逛了56座动物园，一路玩一路发游记，微博话题#花老师带你逛动物园#的阅读量一时间超过2亿。2020年初，他把这些游记整理成书出版，就成了我看到的那本《逛动物园是件正经事》。 最近在浏览一席的时候，发现他的一门名为《动物园散步指南》的课程。看简介感觉很有意思，主动联系了对方，希望可以达成合作，也就有了这份提案。 </t>
  </si>
  <si>
    <t xml:space="preserve">；微博粉丝超400万的科普作家“花蚀“写给大众的动物园趣味科普读物。人文科技演讲平台”一席”精品课程纸质版。作者逛遍全国56座动物园，用普通人不曾体验过的视角，发掘动物身上特点、趣点、萌点，或猛点，展现生命的灵光瞬间。书中详细介绍了人们关注度较高、具有独特代表性的15种/类动物。提出现代动物园的4大功能是：娱乐、自然教育、濒危物种繁育、科研。向读者解答了“我们为什么要逛动物园？”“理想的动物园应该是什么样的？”“有哪些动物园值得我们逛？”等问题。这是一本让人出门、导向行动的动物园散步指南。因为最高级的自然科普，就是让自然自己介绍自己。 </t>
  </si>
  <si>
    <t xml:space="preserve">；解锁看动物的新视角，让你值回票价不白逛！ </t>
  </si>
  <si>
    <t xml:space="preserve">；1、动物是人类的朋友。2、动物园是连接人与自然的窗口。3、道法自然，天人合一。 </t>
  </si>
  <si>
    <t>&lt;p&gt;科普·动物&lt;/p&gt;</t>
  </si>
  <si>
    <t>9F128292-193C-4C16-9F9F-CE0BDD75FE90</t>
  </si>
  <si>
    <t>不如笑对人生</t>
  </si>
  <si>
    <t xml:space="preserve">在调研最近热销的散文作品时，我们发现很多是由民国时期出版的散文集重新策划后制作的大众阅读产品。 经过调研和分析，我们认为被誉为“民国第一段子手”的梁实秋具有很大的市场潜力。他的作品充满生活趣味，语言幽默、通透，妙语连珠的文字下蕴含着深刻的人生智慧，具有很大的互联网传播可能性。我们计划对梁实秋的已有作品，在基于最新果麦基本法方法论的指导下，进行重新编排和设计，做出更符合大众用户需求，适应现代生活节奏的轻量化产品。 </t>
  </si>
  <si>
    <t xml:space="preserve">； 这部作品是文学泰斗梁实秋的生活趣味散文集。 本书从人生处方、人间乐事、人世百态三个方面选篇，编选50篇诙谐幽默的散文小品，总字数8万左右，配以插画和大众化、年轻化的装帧设计。 我们以本书提供给年轻用户轻松、治愈的阅读体验，以梁实秋幽默诙谐的文字，穿透生活的苦涩，看透人生的真相，依然能充满对生活的热爱和对快乐的追求。 梁实秋的作品有很多金句，可以被称为“民国大张伟”、“吐槽大会冠军”，他的文字幽默、通透但不刻薄，内容贴近生活，烟火气十足又充满了洒脱、自在的人生态度。 </t>
  </si>
  <si>
    <t xml:space="preserve">； 梁实秋给读者一生受益的人间处方：快乐，才不枉一生。 </t>
  </si>
  <si>
    <t xml:space="preserve">； 做人呢，最重要就是开心。 笑一笑，十年少；愁一愁，白了头。 </t>
  </si>
  <si>
    <t>&lt;p style="text-align:justify;"&gt;&amp;nbsp; &amp;nbsp; &amp;nbsp; 文艺 中国散杂文&lt;/p&gt;</t>
  </si>
  <si>
    <t>3571B6D1-6C46-4B8E-B23A-5AB8B2862809</t>
  </si>
  <si>
    <t>人类简史（少年版）</t>
  </si>
  <si>
    <t xml:space="preserve">本书作者卢克·奥尼尔曾担任诺贝尔生理学奖评委，他和超级畅销书《万物简史》的作者比尔·布莱森一样，是英国皇家学会院士，并且还是爱尔兰都柏林三一学院的教授、伦敦大学药理学博士、牛津大学特聘讲师，是爱尔兰皇家学院生命科学金奖得主。 卢克教授的研究领域是生物化学和免疫学，科研成果在该领域内的被引用次数排名前1%，被认为是世界上好的免疫学家之一。 2018年，卢克教授出版了一本大众科普著作Humanology : A Scientist's Guide to Our Amazing Existence，讲述了从远古到未来、完整的人类科学之旅，那本书的读者主要是成年人，对青少年来说有一定阅读门槛。 本书就是卢克教授专门为青少年读者创作的版本。 </t>
  </si>
  <si>
    <t xml:space="preserve">； 这是一部少儿科普作品。 作者是世界顶级生命科学家卢克·奥尼尔，他在书中回答了那些好奇心旺盛的孩子们感兴趣的，人类在不同历史阶段面临的问题。 全书从40亿年前的第一个细胞开始讲起，用19个主题，为孩子们介绍了人类这一物种是如何诞生的，以及人类这一物种的特别之处。从生命起源到思想意识，从喜怒哀乐到衣食住行，从生老病死到人工智能，最后展望人类的未来。 </t>
  </si>
  <si>
    <t xml:space="preserve">； 诺奖评委、世界顶级生命科学家写给孩子的人类简史。 </t>
  </si>
  <si>
    <t xml:space="preserve">； 好奇心是孩子最好的老师，在科学与历史中满足孩子旺盛的求知欲。 </t>
  </si>
  <si>
    <t>&lt;p&gt;少儿科普百科&amp;gt;人类学&lt;/p&gt;</t>
  </si>
  <si>
    <t>D3451666-D826-4392-A046-143CDA576D88</t>
  </si>
  <si>
    <t>漫画哲学史</t>
  </si>
  <si>
    <t xml:space="preserve">在版代的书讯中发现了这本新书，之前看到过作者小川仁志在国内出版的哲学普及读物，而这次是漫画版的，感觉有些新意。能在180页内讲完两千年哲学史，介绍到35位哲学家，是很考验作者的。更难的是，每位哲学家的核心观念还能解释得清晰易懂，给人以启发。另外，漫画的“鬼畜”风格是一大特色，很有辨识度，在后续营销中较有优势。 </t>
  </si>
  <si>
    <t xml:space="preserve">；以轻松搞笑的八格漫画来诠释哲学观点的极简哲学史。按人类思想发展的时间阶段，介绍了从古希腊到现当代的两千多年来，西方哲学史上最具代表性的35位哲学家。覆盖古希腊哲学、存在主义哲学、现象学等20个重要思想流派，柏拉图、康德、尼采、海德格尔、维特根斯坦等历代著名学者均含括其中。作者对35位哲学家和20个思想流派的选取是深具专业性的，与国内大学哲学系本科西方哲学史的课程内容基本一致。每一篇介绍一位哲学家，先用两页脑洞大开的八格漫画演绎出哲学家本人的形象和主要思想；再用两页短文讲解其最具启发性的理论观念，文章精要好读，生动有趣。 </t>
  </si>
  <si>
    <t xml:space="preserve">；1小时刷完两千年哲学史，轻松搭建西方哲学知识框架。 </t>
  </si>
  <si>
    <t xml:space="preserve">；1.我思，故我在。（笛卡尔） ；2.人生中的一切疑惑，哲学都能给出解答。（苏格拉底） </t>
  </si>
  <si>
    <t>AE7D1A05-3B1A-49C1-A092-A8EBE53B3210</t>
  </si>
  <si>
    <t>漫画成语故事</t>
  </si>
  <si>
    <t xml:space="preserve">做《漫画世说新语》的时候，和漫画家胖乐胖乐建立了密切的联系。这次是他们主动投稿，我们看后觉得内容挺不错，所以决定尝试一下。 （目前稿件已全，共180篇，在具体操作中会略作调整。） 此外，为了增强这套书的专业度和权威感，我们邀请了复旦大学的陈引驰教授作为本套书的审定专家，做专业背书。（陈老师已经答应） </t>
  </si>
  <si>
    <t xml:space="preserve">；一套针对小学生的漫画成语故事。 </t>
  </si>
  <si>
    <t xml:space="preserve">；成语太难学？漫画帮你懂。 </t>
  </si>
  <si>
    <t xml:space="preserve">；成语是中华民族智慧的结晶。 </t>
  </si>
  <si>
    <t>&lt;p style="text-align:justify;"&gt;漫画/小学生教辅&lt;/p&gt;</t>
  </si>
  <si>
    <t>6F1011A6-5438-4641-958F-6689538FBE73</t>
  </si>
  <si>
    <t xml:space="preserve">受女性主义思潮影响，近年来用户对李清照的兴趣日益增加，然而当前市场上李清照的传记和文集很少，且文集多为繁体竖排，不能满足阅读需求。同时我们在调研中发现，比起“凄凄惨惨戚戚”的婉约派女词人，李清照桀骜不逊、潇洒自信又充满生活情趣的真实性格更能引起用户兴趣。 所以我们决定推出一版简体横排同时也是市面上最完整的李清照作品集，为读者带来一个更有趣也更加有个性的李清照。 </t>
  </si>
  <si>
    <t xml:space="preserve">；《此花不与群花比：李清照集》是中国历史上最杰出的女性文学家李清照的诗词与文章合集。本书是迄今为止对李清照作品最完整、最全面的文献整理。全书收录91阙词作、32首诗歌以及书信、策赋等文章10篇。作品皆按照创作时间排序，随篇附有题解、注释和详细品评，考辨作品真伪与归属。书中附有李清照小传和年表，精讲一代才女在男性主导的时代不断遭遇挑战并做出艰难抉择的人生故事。在李清照之前，中国文学里只有男人想象出来的女人；从李清照起，女人自己站出来说我想要活成什么样子。 </t>
  </si>
  <si>
    <t xml:space="preserve">；“千古第一才女”的才华、爱情和命运，都在这部李清照全集中。 </t>
  </si>
  <si>
    <t xml:space="preserve">；1、“千古第一才女”李清照，诗词文才气过人，值得咏颂的美学典范 ；2、 困境中的砥砺前行的女性。潇洒大女主，又勇又真，敢爱敢恨。 </t>
  </si>
  <si>
    <t>&lt;p&gt;古典诗词&lt;/p&gt;</t>
  </si>
  <si>
    <t>A009FA74-4399-4D91-A96D-15CDC3452B31</t>
  </si>
  <si>
    <t>玻璃球游戏</t>
  </si>
  <si>
    <t xml:space="preserve">《玻璃球游戏》是黑塞文学生涯中最重要的一本书。 结合果麦黑塞系列的出版情况与姜乙的翻译计划，《在轮下》之后相对有出版价值的，轮到这一本。 </t>
  </si>
  <si>
    <t xml:space="preserve">；《玻璃球游戏》是诺贝尔文学奖得主黑塞花费12年创作的最后一部长篇小说，是黑塞的集大成之作。小说虚构了一个发生在2200年的未来世界，这里的人都是知识精英，玻璃球游戏代表了这个世界的知识巅峰。孤儿克乃西特天赋异禀，凭借天赋与勤奋步入阶级顶端，成为玻璃球游戏大师。但理想化的世界处在崩坏的边缘，主人公洞悉了危机，毅然诀别了所在的最高团体，进入世俗。所谓“玻璃球游戏”是指人类创造发现的一切知识、高贵思想与艺术作品，以及继而转化而成的精神财富。黑塞的创作和希特勒的暴行几乎同步，最终黑塞赢得了胜利，第三帝国存在12年后于1945年灭亡，《玻璃球游戏》则于1946年荣获诺贝尔文学奖。 </t>
  </si>
  <si>
    <t xml:space="preserve">；对每个人而言，真正的职责只有一个：找到自我。 </t>
  </si>
  <si>
    <t xml:space="preserve">；今天我知道，在世上，最让人畏惧的恰恰是通向自己的道路。 </t>
  </si>
  <si>
    <t>&lt;p&gt;经典文学；长篇小说&lt;/p&gt;</t>
  </si>
  <si>
    <t>6C3E440C-5CF0-4E3A-8ACA-6B899FB3B8AA</t>
  </si>
  <si>
    <t>父母的说话练习</t>
  </si>
  <si>
    <t xml:space="preserve">之前提报过一本韩国儿童教育专家吴恩瑛的作品，当时就关注到家教赛道里，亲子沟通术是一个需求非常明确并且市场体量庞大的类型。考虑到韩国和中国的教育环境有很多相似之处，因此，在韩国表现好的亲子沟通术产品，在中国应该会有很高的接受度。于是我去查了韩国图书网站相关类别的榜单，在榜单前列发现了这本《父母的说话练习》。 </t>
  </si>
  <si>
    <t xml:space="preserve">；《父母的说话练习》针对亲子沟通僵局，父母无意识的伤害话语，直接给出改善方案。全书分两部分，第一部分是理论篇，从引导情感交流（接纳的话）、帮助打开心扉（积极的话）、完整传达爱意（亲切的话）三个维度讲解不良沟通造成的心理影响，以及健康的亲子沟通应该什么样。第二部分是实战篇，针对行动慢、吃饭难、丢三落四、学习困难、贪玩等常见育儿难题，通过案例指出父母习惯使用的不良表达和症结所在并给出改善方案。全书最后归纳一个“勘误表”，将优劣两种表达以表格展示，直观、实用。这本书9月22日上市，目前在韩国YES24网站成绩亮眼，图书总榜35， 家教类第4。 </t>
  </si>
  <si>
    <t xml:space="preserve">；让父母的语言充满爱意和尊重 ；亲子沟通难题的39个改善方案 </t>
  </si>
  <si>
    <t xml:space="preserve">；父母是孩子最好的老师 ；让爱在语言中流动 </t>
  </si>
  <si>
    <t>&lt;p&gt;开卷：社科&amp;nbsp; 教育 &amp;nbsp;家庭教育&lt;/p&gt;&lt;p&gt;当当：生活&amp;nbsp; 亲子家教&lt;/p&gt;</t>
  </si>
  <si>
    <t>38C258F7-C937-406C-A7E4-520C19928E89</t>
  </si>
  <si>
    <t>执念</t>
  </si>
  <si>
    <t xml:space="preserve">在讲了很多书，说了很多道理之后，樊登想开始讲一些人，说一些故事。 这部即将到来的作品，在樊登心里，被定义成自己的《皮囊》。 在与曹俊然的交流中，他充分表达了创作意愿，以及与果麦合作的向往，并在与我们讨论后的5天时间里，就写出了第一篇4926字的样稿。 </t>
  </si>
  <si>
    <t xml:space="preserve">； 这是樊登首部散文作品集。 全书约15个短篇，每篇5000字左右，写了他身边最熟知的亲友，包括大学室友、侄女的人生故事。 这些人因为执念过深、用力过猛、动作变形，都经历过人生的“至暗时刻”，有许多求而不得、适得其反的遭遇，最后因为放下执念，安顿好自己的内心，才开始获得新生。 作为商业、读书、家教领域的导师，以及传统文化哲学的研究者，樊登过去的作品与演说里，一直强调对事业、家庭、自我，要做长线的规划。只有做正确的事，才能有好的结果。 本书的核心价值不局限于文学意味，而在于人生感悟：只有降低执念带来的自我损耗、人生困苦，才能在这个内卷、焦虑的世界里安心生活。 </t>
  </si>
  <si>
    <t xml:space="preserve">； 伤你最深的不是别人，而是你内心的执念。 </t>
  </si>
  <si>
    <t xml:space="preserve">； 安顿好自己，才能安顿好家庭与事业。（修身齐家治国平天下） </t>
  </si>
  <si>
    <t>&lt;p&gt;&amp;nbsp; &amp;nbsp; &amp;nbsp; 散文随笔&lt;/p&gt;</t>
  </si>
  <si>
    <t>55B2F6D8-F651-4924-BAEE-5C6394C0BFF9</t>
  </si>
  <si>
    <t>500年大变局</t>
  </si>
  <si>
    <t xml:space="preserve">初识许倬云：2020年《十三邀》S4E8，许知远访谈许倬云，节目反响巨大。 许倬云在节目中说道：“往里走，安顿自己”，治愈无数人心。 “要人心之自由，胸襟开放，拿全世界人类曾经走过的路，都要算是我走过的路之一。要有一个远见，超过你的未见。我们要想办法设想我没见过的地方，那个世界还有可能什么样。” 选题来自《许倬云讲世界历史：500年大变局》——B站今年发布的付费课程，共30讲，目前更新至26讲。待整理成书。 整理者为冯俊文，资深出版人，现为美国厚仁许倬云工作室主编，匹兹堡大学访问学者。冯也是许老内容合作的总出口，目前正通过B站制作人与其沟通。 </t>
  </si>
  <si>
    <t xml:space="preserve">；《500年大变局：在历史转折点上的中国》是一部历史著作。作者许倬云，华人史学大家。许老通过系统地回顾世界历史，尤其着意于16世纪以来，以西方为主轴的人类文明演进，以及同期的中西互动，讲述我们中国的文明从何而来、因何而成，未来又将去往何处。 </t>
  </si>
  <si>
    <t xml:space="preserve">；在大变迁中看个体命运，从世界史中找文化自信 </t>
  </si>
  <si>
    <t>；1. 读史使人明智；古为今用，洋为中用（“过去的发生的事情，都会在今天决定我们的脚步，也在未来决定我们的方向” “拿全世界人类曾经走过的路，都要算是我走过的路之一”）；2. 核心价值观、文化自信（党的二十大报告，第八条）；</t>
  </si>
  <si>
    <t>&lt;p&gt;历史&lt;/p&gt;</t>
  </si>
  <si>
    <t>GM245</t>
  </si>
  <si>
    <t>戚开源</t>
  </si>
  <si>
    <t>2040读书会组</t>
  </si>
  <si>
    <t>财务部</t>
  </si>
  <si>
    <t>7488842C-43FA-43EB-80B2-3F310D87BE18</t>
  </si>
  <si>
    <t>在轮下</t>
  </si>
  <si>
    <t xml:space="preserve">读德国文学，不能不读黑塞。 除了果麦已出版的成功爆品《悉达多》《克林索尔的最后夏天》等，还有一本不得不提的作品《在轮下》，豆瓣万人评价8.5分，数万想读。 村上春树让《挪威的森林》中主人公6次拿起《在轮下》，B站头部读书up主纷纷自发推荐，小红书等平台黑塞热度颇高，即使不做营销的《在轮下》也偶有爆款文。 </t>
  </si>
  <si>
    <t xml:space="preserve">；《在轮下》是德国作家黑塞的一部自传体小说，取材于作者在毛尔布仑修道院的不愉快经历，讲述了一个温顺的优等生在粗暴的教育体制下的悲剧，痛斥了将灵魂强行嵌入统一模具的僵化社会，并借以拷问现实：被迫牺牲一切、丢失自我去追求世俗意义上的成功，是否值得？黑塞将现代文明比喻成飞速旋转的轮子，我们紧紧攀附在上面，害怕一旦松懈就会掉到轮子下面被碾得粉身碎骨。书中被寄予厚望的小镇做题家汉斯在僵化的教育体制下逐渐变得麻木，当他因为自我觉醒而饱受折磨时，所有人都无视他的痛苦反而继续强迫他回到正轨，最终将这个脆弱的生命摧残至死。 </t>
  </si>
  <si>
    <t xml:space="preserve">；人生是飞速旋转的轮子，我们怕“在轮下”但更怕丢了自己 </t>
  </si>
  <si>
    <t xml:space="preserve">；1、千万别松懈！不然会掉到车轮下去的。（书中金句） ；2、千军万马过独木桥 ；3、我本可以忍受黑暗，如果我不曾见过太阳.（狄金森诗句） ；4、一切生物都在阳光下按照各自的生命规律活着，唯有人类却受着自己所制定框架的约束， 屈从于未必全部正确的种种条规（上海译文版译者序） </t>
  </si>
  <si>
    <t>50D2D975-A589-4205-8286-4477F576E124</t>
  </si>
  <si>
    <t>永不止步</t>
  </si>
  <si>
    <t xml:space="preserve">2019年我买了一本期货《冲向火星：马斯克和SpaceX的初创故事》，是马斯克授权撰写的SpaceX官方传记。 2021年它在美国一上市就大受好评，目前是登上亚马逊“最佳传记回忆录”榜单，2954个评价里83%的5分好评，读者称赞“像小说一样精彩好读，激动人心”。数据为证： 上市45天美国亚马逊数据 ↑ 上市45天英国亚马逊数据 ↑ 现在的亚马逊数据 ↑ 中文版还没出，国内就开始关注这本书。清华大学五道口金融学院长廖理，深蓝航天（专做可回收火箭的民营航天公司，中国版SpaceX）创始人霍亮都读了英文原版，非常喜欢，四处打听版权下落，最终找到果麦，并主动提出跟我们一起推广。 就在我为出版做准备时，版代告知本书的续作正在撰写中，并发来了proposal。 马上提报。 </t>
  </si>
  <si>
    <t xml:space="preserve">；本书是SpaceX在“猎鹰1号”成功后实现商业航天目标的纪实。由专做航天业访谈的记者艾瑞克·伯格撰写，他得到马斯克唯一许可，跟踪采访SpaceX五年之久，访谈过所有重要员工，是最接近这家公司的人。书中讲了马斯克带队继续开发猎鹰9号、猎鹰重型火箭、龙飞船等项目，并与整个航天业持续博弈，最终彻底实现商业航天目标的幕后故事。重点展现了团队成员的坚持和付出，写出鲜活的人物形象，呈现了激动人心的燃点。这些内容都是作者近距离获得的一手资料。读这本书，会了解马斯克在航天业实现商业成功的秘密。从中汲取经验和勇气，激励自己永不止步，在质疑声中勇敢发光。 </t>
  </si>
  <si>
    <t xml:space="preserve">；马斯克从0到1创造商业航天市场的全部秘密 </t>
  </si>
  <si>
    <t xml:space="preserve">；念念不忘，必有回响。（不管外界如何评价，给与何种压力，马斯克和SpaceX团队都报定发展商业航天、最终让人类实现火星移民的目标。他们真正做到了执着和不顾一切，才有了梦想的实现。） ； </t>
  </si>
  <si>
    <t>&lt;p&gt;企业管理&lt;/p&gt;</t>
  </si>
  <si>
    <t>BD057B5F-EACC-4F80-A03F-ED921696ADC8</t>
  </si>
  <si>
    <t>我的第一套职业启蒙书</t>
  </si>
  <si>
    <t xml:space="preserve">在策划“长大后想做什么”这个选题的时候，我就开始重点关注“少儿职业教育”这个赛道了。 当时选了很多版权书，这套书就是其中之一。原版是意大利信心出版社的儿童自研产品，共39册/套，包含26册故事书和13册互动游戏书。它精美可爱的画风吸引了我，又是套系书，且是通过讲故事来介绍职业的，很符合3—6岁儿童读物的特点。 这个赛道的前景很好，用户需求也真实，市场并不饱和，我们应当多做几种不同年龄段的产品，相互联动赋能。 时隔3个月后，同事向我推荐了这套书，正巧版代也补充了资料样张，我想：做这套书的时机来了。 </t>
  </si>
  <si>
    <t xml:space="preserve">；这是一套给5岁左右儿童阅读的职业启蒙绘本。本书包含10册故事书和2册互动书，介绍了10个有趣、贴近孩子日常生活且类型不同的职业。每本书通过讲述一个小故事，展现了一个职业人的工作内容。5岁左右的儿童正处于“故事敏感”阶段。通过丰富的细节和完整的故事线来展现知识点，是本书最大的优势。同时，套装中还将赠送2本互动书，包含游戏、手工、角色扮演面具等内容，提升产品的互动性和社交功能，让孩子在阅读后可以和朋友或家人玩起来。 </t>
  </si>
  <si>
    <t xml:space="preserve">；一套书让孩子知道，每种工作都可以丰富而有趣。 </t>
  </si>
  <si>
    <t xml:space="preserve">；1.三百六十行，行行出状元。2.每个孩子将来都应该找到自己相信且喜欢的工作。 </t>
  </si>
  <si>
    <t>&lt;p&gt;少儿&amp;gt;图画故事&lt;/p&gt;</t>
  </si>
  <si>
    <t>1CDCEC8C-4A7F-4E76-9CFA-09204135CEA8</t>
  </si>
  <si>
    <t xml:space="preserve">最近把《宇宙》摆在工位上，每天看几页，感觉很治愈。封闭的后疫情时代，有的书就是能以更高远的格局让人沉浸和开阔，《蓝色弹珠》也是如此。它写的是覆盖地球70%面积、深邃神秘的海洋与人类的故事，读来不仅美好治愈，更能感受到精神上的力量和强韧。 这样的书能成功吗？当然可以！ 作者斯文松2019年以《鳗鱼的旅行》摘得瑞典最高文学奖奥古斯特奖，销量突破25万册，授权超30个语种，也惊艳了中国读者，豆瓣就有6700+个评价，8.8星。而这本新作一出炉，也是引来无数目光，瑞典销量火速破万，至今仍高挂畅销榜，已售6国版权。加上阅读体验不是一般的好，故提报。 </t>
  </si>
  <si>
    <t xml:space="preserve">；10个以海洋为主题的故事，来自瑞典作家斯文松。描绘海与人的联结，展现人类求知欲的美丽与危险。作者写光与暗的永恒中，人类如何与大海随着同样的节奏摇摆；写水手如何不断将铅锤投入海中，像探求内心之谜一样测量海洋的深度；写以好奇心为生、一生贫困的无名苏格兰面包师如何改变人类对生命起源的看法……与聚焦于男性经验的前作相比，书里有更多女性的故事，比如自小钟情大海，后来成了著名生物学家的蕾切尔·卡森，还有造就了斯文松对大海、对文字热爱的母亲。摇晃着的大海不仅孕育了人类，记录着历史，也轻诉着与你我息息相关的故事。 </t>
  </si>
  <si>
    <t xml:space="preserve">；迷茫时看看海吧，海浪与鲸歌中，生命会辽阔，烦恼会消失 </t>
  </si>
  <si>
    <t xml:space="preserve">；· 那些见过壮美大海的人，从此满眼都是浩瀚 ；· 我们的征途是星辰大海 </t>
  </si>
  <si>
    <t>&lt;p&gt;外国散杂文分类下的自然文学&amp;nbsp;&lt;/p&gt;</t>
  </si>
  <si>
    <t>0A49DBEE-4001-4E0A-8B32-7A007CCA8649</t>
  </si>
  <si>
    <t>30岁的保险规划</t>
  </si>
  <si>
    <t xml:space="preserve">疫情、中年、职场……生活的不确定性越来越多，人人都想找到一些保障。我和同龄人不约而同地在30岁左右开始关注保险，想研究却耐不下性子，看着眼花缭乱的产品，又怕被骗。 买保险难度堪比做对高数大题。在蚂蚁保的保险分类界面，光大类就有七种，具体险种多如牛毛。只买一份，担心范围和力度不够；多买几种，又不懂如何组合配置。进退两难中往往容易花冤枉钱。 作为大家最信赖的科普形式——图书，却没有清晰明了的科普书。我自己关注了一大堆槽叔、学霸说保险、关哥说险等账号，有些慢慢就变成了营销号，只有关哥一直认真普及保险底层逻辑，分析每个险种的特点，受益匪浅。 </t>
  </si>
  <si>
    <t xml:space="preserve">；一本面向大众的保险科普书。作者关哥具有多年保险从业经验，以及科普文章写作经验，专业可信任，文字接地气。站在用户立场，减少保险行业与用户间的信息不对等，以认识保险的底层逻辑，如何给自己、父母、子女配置保险，如何正规购买及理赔为全书框架，给用户提供一份清晰可懂、可行的保险配置指南。 </t>
  </si>
  <si>
    <t xml:space="preserve">；看懂保险，买对产品，不再恐惧中年失业、老后破产。 </t>
  </si>
  <si>
    <t xml:space="preserve">；对抗风险 ；生活的安全感 ；生老病死的保障 </t>
  </si>
  <si>
    <t>&lt;p&gt;保险知识科普&lt;/p&gt;</t>
  </si>
  <si>
    <t>236A1AD5-434C-41B3-94D6-8FA54A2C3498</t>
  </si>
  <si>
    <t>敦煌奇妙夜</t>
  </si>
  <si>
    <t xml:space="preserve">我们了解到一部亲子音乐舞台剧《敦煌奇妙夜》，该剧目在全国11个城市巡演，大麦网观众评分9.7分，五星评价率达96%。从内容来看，故事积极向上，结构完整，人物形象鲜明，且具有强大的IP价值。该项目还得到敦煌市委宣传部、杭州市委宣传部、深圳市教育局的大力支持。 我们和制作方大船文化进行了沟通，对方也希望进一步开发《敦煌奇妙夜》这一IP，并十分愿意配合我们进行出版工作。 因此，我们希望借助优秀的内容和剧目的初始流量，对文字内容进行丰富和补充，做一款针对6-10岁用户的儿童文学作品。 </t>
  </si>
  <si>
    <t xml:space="preserve">；《敦煌奇妙夜》是一部以敦煌为主题的奇幻类儿童文学作品。故事改编自同名亲子舞台剧。全文搭配全彩插图，讲述一个守护敦煌的探险故事。敦煌文化底蕴深厚，孕育了很多绘画、建筑和传说，而本书就是把敦煌的文化艺术融入到奇幻的探险故事之中，展现敦煌文化的瑰丽恢宏。本书主要讲述了莉娜、鹿鸣和巴巴亚合作寻找丢失的敦煌乐器，最终靠友谊、智慧和勇气战胜了沙漠破坏之力，使敦煌恢复了祥和与快乐的故事。本书适合6-10岁的小读者，让孩子在读冒险故事的同时，了解传统文化，感受真善美。 </t>
  </si>
  <si>
    <t xml:space="preserve">；浇灌艺术种子，守护绚丽敦煌，一起踏上神奇的冒险旅程吧！ </t>
  </si>
  <si>
    <t xml:space="preserve">；1.敦煌，是一节历史课、文化课、艺术课、地理课、传承课。——《国家宝藏》第三季文案 ；2.弘扬优秀传统文化，做敦煌文化的小小传承人。3.成长的路上离不开勇气与友谊。4.感受世界的真善美。 </t>
  </si>
  <si>
    <t>C480C363-EC2C-4943-9D18-79D6E1069CFC</t>
  </si>
  <si>
    <t xml:space="preserve">黑塞的作品，从国内知名度与过往市场销量表现来看，该轮到这一本。 姜乙老师于近日完成了《荒原狼》最后的修订，开始着手下面的翻译计划。 </t>
  </si>
  <si>
    <t xml:space="preserve">；诺贝尔文学奖得主、德国作家赫尔曼·黑塞自传式小说。黑塞以自家弟弟为原型，结合自身童年经历，讲述了自幼成绩优秀的主人公汉斯考入神学院后，不堪忍受来自各方的重压直至退学，经历严重的精神问题，最终走向悲剧。它是作者童年时代一段经历的写照，是对市民家庭、社会环境对儿童身心成长过度干预、压迫、甚至摧残的一次控诉。 </t>
  </si>
  <si>
    <t xml:space="preserve">；遵循内心，反抗教条，热爱生活与自然，永远如少年。 </t>
  </si>
  <si>
    <t xml:space="preserve">；我所想望的，无非是试着依我自发的本性去生活。为何如此之难？ ；人；独自；行过生命，蒙受玷污，承担罪过，痛饮苦酒，寻觅出路。难道有人曾被父亲或老师一路庇护？就算你替他舍命十次，恐怕也不能扭转他命运的一丝一毫！ </t>
  </si>
  <si>
    <t>&lt;p&gt;经典文学；外国小说&lt;/p&gt;</t>
  </si>
  <si>
    <t>905BFA10-0A62-416B-B10F-AA5F1590851C</t>
  </si>
  <si>
    <t>给孩子的逻辑启蒙书（二次提报）</t>
  </si>
  <si>
    <t xml:space="preserve">本选题二次提报。这个选题是我调研中发现的，韩国卖出300万册，至今仍在畅销。但因年代较久远，从未向中国公开发布版权信息。 上周版代问我，如果果麦确定不要，是否可以由他们代理公开竞价。好不容易发现的选题，代价不高，质量尚可，拱手让人有点可惜，所以想再争取一下。 这套书的内容硬核。作者不是随意拼凑几个故事，而是在三本书里构建了一个完整的逻辑学的知识体系，跟市面上《小故事大道理》的书不是同种类型。 结合上次各位评委的意见，我调整了样章，修改了金字塔，试读中还增加了序言部分，希望可以加深大家对这套书的认识。 </t>
  </si>
  <si>
    <t xml:space="preserve">；这是一套给孩子讲逻辑的书，共三册， 分别为《你好，逻辑》《逻辑，一起玩吧》《谢谢你，逻辑》。韩国书，在韩销售300万册，出版30年，至今仍是畅销书，地位相当于韩国孩子学逻辑的经典入门必读。书中用一个个有趣的小故事讲解逻辑知识，教孩子如何独立思考。故事来源广泛，有动物童话、寓言故事、历史典故等。每个故事对应一个逻辑知识点，故事之后详细解读。一个个知识点勾连，建立起一个完整的逻辑学知识体系。这样孩子每读一篇故事，就能开开心心学到一个知识点。通过这种故事与解析结合的方式，作者希望教会孩子把逻辑真正运用到对日常生活的思考中去。 </t>
  </si>
  <si>
    <t xml:space="preserve">；孩子的独立思考比知识积累更重要。 </t>
  </si>
  <si>
    <t xml:space="preserve">；1. 学而不思则罔 ；2. 比知识更重要的，是思维方式 ；3. 学问靠点滴积累，智慧靠思考练就 </t>
  </si>
  <si>
    <t>&lt;p&gt;少儿百科&lt;/p&gt;</t>
  </si>
  <si>
    <t>9DA790B8-C106-4D17-A7FE-9441682E5BAE</t>
  </si>
  <si>
    <t>河上一周</t>
  </si>
  <si>
    <t xml:space="preserve">外国文学散杂文赛道中自然文学属于热门品类。 《瓦尔登湖》《森林、冰河与鲸》《夏日走过山间》等高质量自然主题的散杂文口碑和销量都相当不错，小红书等平台流量也比较好。 自然文学鼻祖梭罗一生只出版了两本书，一本是《瓦尔登湖》，另一本是《河上一周》。 </t>
  </si>
  <si>
    <t xml:space="preserve">；1839年8月，梭罗和哥哥约翰驾着自制的小船在康科德河与梅里马克河上泛舟两周。1842年，约翰病逝，为悼念亡兄，梭罗写下《河上一周》，1849年首次出版。在这本书里，梭罗将两周旅程缩为一周，一天一个章节，描写他观察到的花鸟虫鱼、高山河流，以及对于宗教、诗歌和历史等话题的思考。在大自然中，梭罗试图摆脱凡俗的纷扰，超越时间的界限，寻觅内心的安宁。“河上一周”完成的不仅仅是对自然的探险，更是对思想和艺术的寻找。 </t>
  </si>
  <si>
    <t xml:space="preserve">；烦乱的生活中，人渴望到自然中获得平静 </t>
  </si>
  <si>
    <t xml:space="preserve">；1、亲近自然 ；2、人可以从人生的樊笼中获得保释。（内文金句） </t>
  </si>
  <si>
    <t>&lt;p style="text-align:justify;"&gt;外国散杂文&lt;/p&gt;</t>
  </si>
  <si>
    <t>F725CA74-FCC3-49DB-90DC-EA5EF6D7A06B</t>
  </si>
  <si>
    <t>封神宇宙</t>
  </si>
  <si>
    <t xml:space="preserve">基于于桐老师的推荐，我关注到了方佳翮老师在荔枝FM的播客节目《封神宇宙漫游指南》，然后跟许多粉丝一样，被方老师的脑洞征服。节目以《封神演义》中54位神仙的小传，串起一个宏大的封神宇宙，从封神计划讲到复仇者联盟，从杨戬的哮天犬讲到印度神话，从雷震子讲到AR游戏；从燃灯道人讲到《金刚经》，从土行孙讲到元宇宙，从老子讲到克苏鲁神话……遥远的封神宇宙，被作者的脑洞串联到了现代，进入了现代语境；内容知识含量极大，以封神为线索，把中国神、仙、怪的体系，神话传说与历史的交叉，道教、佛教的典故，做了很多打通，很有文化价值。由此开始与作者沟通成书可能。 </t>
  </si>
  <si>
    <t xml:space="preserve">；《封神宇宙》是一部以中国神话故事为主题的文化解读作品。全书以3600年前的封神大战为背景，重新为神仙梳理神谱，引领读者重新探索中国神话宇宙。作者以现代语境讲述遥远的封神传奇：哪吒是一件纯粹的AI兵器，杨戬与三星堆有着神秘的联系，用弗洛伊德的精神分析法来看闻太师的一生会别有趣味......首册从9位神仙出发，重新讲述杨戬、哪吒等的故事，更通过层层推理和关联，串联起中国远古神话、历史、民间传说，建立起一套成体系的“中国神谱”。书中既有跌宕起伏的故事，也有严密的推理，更有巨大的脑洞，帮我们打开一个认识中国神话的新宇宙。 </t>
  </si>
  <si>
    <t xml:space="preserve">；看神仙打架，开宇宙脑洞；3600年前，中国“复仇者联盟”的故事 </t>
  </si>
  <si>
    <t xml:space="preserve">；神话是集体；的；梦，梦；是私人的神话——约瑟夫·坎贝尔 ；神话是一个民族文化的灵魂 </t>
  </si>
  <si>
    <t>&lt;p&gt;中国传统文化/中国神话&lt;/p&gt;</t>
  </si>
  <si>
    <t>GM061</t>
  </si>
  <si>
    <t>李静</t>
  </si>
  <si>
    <t>49DD1425-5FF1-4F45-876A-D60401556E9C</t>
  </si>
  <si>
    <t>一粒红尘</t>
  </si>
  <si>
    <t xml:space="preserve">《此时不必问去哪里》是独木舟在果麦出版的第一本书，也是她近年销售最好的作品，开卷数是71911。我们非常希望拥有这位专职作家的全版权，因此在不断开拓她的新作和旧作，希望独木舟能成为果麦的长期合作的优质作家。 《一粒红尘》是独木舟2014年出版的长篇小说，三十万字，分为两册。这是关于一群女孩们爱情、友谊和成长的故事。 叶昭觉是一个平凡女孩，和简晨烨相恋多年，彼此之间的感情非常要好，他们生活清贫，住着廉价的出租房。然而叶昭觉尽管贫穷，但丝毫不掩饰自己对金钱的向往，对富有闺蜜邵清羽的羡慕，她说她最爱的是钱，其次才是简晨烨。后来，叶昭觉不小心怀孕，但因为觉得“穷人没有资格生孩子”，背着男友做了人流，一系列种种矛盾导致二人最终分道扬镳。 分手后叶昭觉认识了“尘世”珠宝的总经理和首席设计师齐唐，齐唐发现了叶昭觉的设计天赋进而招到麾下。叶昭觉沉沦于齐唐，但又留恋前男友，但在相识和相知中，叶昭觉知道自己更需要保障而坚定的感情，她在认为自己独立之后，最终与齐唐在一起。 邵清羽是一位有强烈占有欲的富家千金，她有钱却缺爱，可以带着叶昭觉去抓前男友的奸，也因为后来的男友汪舸与邵清羽之间有矛盾而不敢告诉她。在生活的零碎中，两个女孩的感情也岌岌可危，但最终还是重归于好。青春期的友谊仍旧最为长久。 乔楚是一位业务能力高超的女律师，是齐唐父亲遗嘱的执行律师，和叶昭觉成为邻居而相识，进而成为好友，性格泼辣。乔楚努力追求闵朗，但闵朗内心深爱徐晚来，原本对男人有所芥蒂的她，却可以为闵朗低到尘埃里，甚至不惜放火烧了徐晚来的工作室，面临牢狱之灾，而闵朗最终独自离开出国了。 《一粒红尘》是独木舟进十年前的青春小说，于2017年拍摄成电视剧，吴奇隆、颖儿等人主演。 </t>
  </si>
  <si>
    <t xml:space="preserve">；1. 《一粒红尘》第一、二部最早出版于2014、2015年，开卷分别是93907和82628，是独木舟小说作品中最畅销的，也能表明独木舟在当时读者心中的号召力。2017、2019年两部作品再版，开卷分别是28114和4546。2. 《一粒红尘》是一部带有十年前青春文学印记的小说，是一部后青春时代的独家记忆，也是《小时代》大热的作品。尽管与独木舟后来日臻成熟和深刻的小说相比，《一粒红尘》还稍显稚嫩，但也是独木舟写作之路上的重要作品，是她小说作品中最畅销、最致命的，值得我们以不太高的代价再版。 </t>
  </si>
  <si>
    <t xml:space="preserve">；一部描绘初出校园的女孩们的故事，这里有爱情，有梦想，有坚持，有现实，有独立，也有痛苦，有彷徨。 </t>
  </si>
  <si>
    <t xml:space="preserve">；1. “在我年轻的时候，曾经以为生命的轨迹是一个饱满的圆。但我最终所得到的，却并不是在第一个站台上所放弃的。而后漫长的一生之中，我再也没有机会与我逝去的那些事物重逢。”；这是一部关于女孩们的故事，当她们从校园走向社会，面临着种种考验，爱情、友谊都悄无声息地发生变化，青春记忆也随即逝去。每个人都有自己的种种遗憾，但在一波三折的经历中，女孩们领悟到自己真正渴望拥有的，也真正明白了自己。2. “滚滚红尘中，每个人都不过是一粒小小的尘埃，可对于命运，我们从不绝望。”；叶昭觉徘徊于简晨烨和齐唐之间，但最终她认为自己有独立的生活之后，她才最终接受了齐唐的追求；邵清羽终于明白自己想要的爱情，不再在乎汪舸的身份，最终接受了他，拥有了理想的生活；乔楚为了爱情可以低到尘埃里，最终不惜以犯法的行动以示爱意。对于这个果敢、仗义的女子，爱过就是最好的结局。她们都是红尘中的一粒尘埃，但都为了自己所渴望的理想生活而坚持。 </t>
  </si>
  <si>
    <t>&lt;p&gt;青春小说&lt;/p&gt;</t>
  </si>
  <si>
    <t>F8FC4790-2DCB-4385-91DF-17846F831960</t>
  </si>
  <si>
    <t>万人如海一身藏</t>
  </si>
  <si>
    <t xml:space="preserve">“万人如海一身藏”，这句诗出自苏轼的《病中闻子由得告不赴商州三首》，形容一个人隐于市井的生活。这是独木舟继《我亦飘零久》之后的一部散文集。 《此时不必问去哪里》是独木舟在果麦出版的第一本书，也是她近年销售最好的作品，开卷数是71911。我们非常希望拥有这位专职作家的全版权，因此在不断开拓她的新作和旧作，希望独木舟能成为果麦的长期合作的优质作家。 《万人如海一身藏》是2018年博集天卷出版的图文集。本书分为“漫游记”和“夜未眠”两部分，第一部分讲述她在越南、贝加尔湖、伦敦、东京、北海道以及摩洛哥的散文游记；第二部分讲述她在北京-长沙的双城生活，以及她罹患癌症和手术的故事。 《万人如海一身藏》仍旧保留着独木舟细腻、优美的语言风格，一字一句都蕴含着她不敢向人展示的悲伤、痛苦，将自己的伤口自我包扎，在萧索之中透着不畏一切的坚强，每一页都有可以记录在笔记本上的经典语录，对很多人而言，那都是她们青春不朽的痕迹。 在《漫游记》中，独木舟笔下的风景都触动人心，“贝加尔湖畔，洁白的浮冰，蓝色的湖水，猎猎大风，一种极致的冷。足以令人记住它许多年。看见贝加尔湖上的冰，我想起西藏纳木错。我想起当时爱着的那个人。在七年时间里，我深深明白了爱。不仅是一个人对另一个人单纯的爱慕，更是这情感能量中蕴含着的自我完善和自我救赎。” 在《生病记》中，她以尽可能平实的语调讲述自己和疾病战斗的过程。她没有说过自己流过多少泪，但字里行间都是爱上。“我与深渊相逢，我活了下来。” 如今，我们已经很难在为一首歌、一部电影、一句台词而千里迢迢地去往另一个国家去感受异国风情，所以独木舟的这部旧作依然那么珍贵，她让更多只能就地过节的读者们感受到世界的辽阔和生活的意义。 我们希望能签约这部《万人如海一身藏》，并在此基础上重新修订。删去一些篇章，新增一章“一身藏”（暂定），让独木舟书写近两年因为疫情而驻留原地的生活，也会成为新版的一个卖点。 </t>
  </si>
  <si>
    <t xml:space="preserve">；1.《万人如海一身藏》目前开卷62744，年销2028，是独木舟所有作品中开卷较好的一部。2.《万人如海一身藏》是一部散文集，她不仅为我们勾勒出异地的风情和文化，同时也作为一名女性展示了她的所见所闻，带我们走进她的心灵世界。在旅途的过程中，作者描绘自己敏感、脆弱、孤寂的一面，同时也有她释怀的变化，也明白了成长过程中必须经历的阵痛。3.在《夜未眠》中，独木舟详细描绘了自己患癌和手术的全过程，这是独木舟人生旅途中的见闻，也让我们感受到生命的脆弱与坚强。 </t>
  </si>
  <si>
    <t xml:space="preserve">；人生的旅途，既在于旅途的风景，也在于生命不断经历磨难的过程。不管身体在路上，还是灵魂在修行，都是为了用察觉的方式度过每一天。 </t>
  </si>
  <si>
    <t xml:space="preserve">；1. 旅行，让生命变得丰厚。这本书，是独木舟用来盛放青春岁月里的行走、流浪、飞翔，以及伴随其中的思绪、快乐和成长。无论是“氤氲越南”还是“茫茫北海道”，抑或“魔幻英伦”、“绮丽摩洛哥”，行走都让生命变得越来越丰厚。灵魂刚刚长出来的时候，人们总想往千山万水去，往更自由的天地去。2. 在与癌症的斗争中明白生命的脆弱与坚强。独木舟在一次偶然的体检中得知自己患了癌症，毅然走上了生死场。她以平淡的语调在第二章中记录手术治疗，一个人在医院吃饭，用外卖软件点餐，面对光头的病友不敢在她们面前摆弄头发。看似洒脱的背后，诉说了生命的脆弱与不易。“我与深渊相逢，而我活了下来。” ；3. 在原地以察觉的方式度过每一天。这是独木舟将在本书中新增的部分，讲述她近些年因为疫情而在原地驻留的日子，生活的剧烈的变化让作者对生活有全新的感悟。 </t>
  </si>
  <si>
    <t>&lt;p&gt;散文游记&lt;/p&gt;</t>
  </si>
  <si>
    <t>394553AE-89F3-4A8C-9A8E-FE435339A330</t>
  </si>
  <si>
    <t>我的第一套《西游记》</t>
  </si>
  <si>
    <t xml:space="preserve">这套《西游记》绘本在地方出版社出版，默默地畅销10年，累计销量过百万册。最近一个版权期已经到期，原出版社也提出续约，因作者方与我们有合作，所以来和我们询问有没有出版意向，能不能做得更好。 一翻开样书就被又萌又精神的悟空吸引住目光，每一页画面的构图和视角都很讲究，果然是资深漫画家作品。经过市场调研，发现少儿版《西游记》是一个扎实稳定的大赛道，且这套书在形象、画面、完整性上都有优势。如能以较低成本签下，适当优化、找准定位，相信会是非常有潜力的长销产品。 另外，作者方还有创作过半的《水浒传》《三国演义》绘本，可以开发成完整的大套系项目。 </t>
  </si>
  <si>
    <t xml:space="preserve">；一套专为6-9岁少儿打造的《西游记》故事绘本。从厚重的原著中精选24段脍炙人口的经典故事，用可爱、Q萌的人物、富有动感的画面结合流畅简洁的文字，串联起《西游记》从头到尾的经过。单册108页，共6册。孙悟空形象极具辨识度，各人物造型可爱而传神，很符合该年龄段孩子的审美喜好。作为孩子第一次接触《西游记》的读物，能吸引着孩子持续独立阅读，培养对名著的兴趣和阅读的习惯。知名漫画家作品，老版持续畅销10年，在没有营销的情况下累计实销过百万册。新版会重点优化文稿和版式，进一步提升整体品质。 </t>
  </si>
  <si>
    <t xml:space="preserve">；给孩子的第一套《西游记》，让孩子从这里了解名著，爱上阅读。 </t>
  </si>
  <si>
    <t xml:space="preserve">；1.孩子的第一套；精彩的画面和故事，合适的阅读体量，孩子第一套能独立读完的《西游记》故事；2.萌；超可爱的Q萌人物形象，让孩子一见倾心，过目不忘；3.老版畅销十年，新版大幅优化。 </t>
  </si>
  <si>
    <t>&lt;p&gt;少儿-少儿文学-少儿文学名著&lt;/p&gt;&lt;p&gt;少儿-少儿绘本&lt;/p&gt;</t>
  </si>
  <si>
    <t>25ED0081-DDF3-48B6-A576-5E7065EDECB0</t>
  </si>
  <si>
    <t>咏春八斩刀</t>
  </si>
  <si>
    <t xml:space="preserve">“功夫，两个字，一横一竖”。 这句话，出自《一代宗师》的编剧徐皓峰。 导演王家卫想片中的咏春更真，特聘一位咏春嫡系传人指导动作：叶问亲传弟子、李小龙师弟——梁绍鸿师傅。徐皓峰因此与梁绍鸿结缘。 梁师傅到今年整八十，身上故事和功夫一样多。他是叶问首位私家授课弟子，叶问曾教他一种罕见的——应该说是濒于消失的——咏春兵刃技术：八斩刀。 叶问传刀时，特意说明不得在人前演练。毕竟动兵刃的事儿，教人知道底细，就意味着失败乃至死亡。 时过境迁，傍身秘笈而今成了濒危文化，外头又出了些似是而非假把式，这个不合时宜的承诺，应当废止了。 于是，在徐皓峰的鼓励下，梁师傅将此技整理为文字，另找资深武术爱好者熊亮大师绘制插图，预备将这个非物质文化遗产尽可能完整且高效地传出去、传下去。 文字初稿乃成，徐皓峰遂向自己信赖的出版人路金波引介梁师傅，商讨出版事宜。 此为缘起。 </t>
  </si>
  <si>
    <t xml:space="preserve">；《一代宗师》动作指导、叶问亲传弟子、李小龙师弟——梁绍鸿师傅，武术史上首次整理、发表咏春八斩刀技法。特邀熊亮绘制漫画插图，由梁师傅之子示范存照。咏春一系，是全球最热中国功夫，凭什么？实用！徐皓峰老师说的对错之辨、一横一竖，咏春就是这么干脆利落。电光火石一下子，错的人（注意不是“弱的人”）倒下，对的人立住。论对错不论强弱，是削弱了肌肉的权重——练咏春的不强调大块肌肉。人再瘦也有几十斤，几十斤的力量用对了，施于对的位置，彪形大汉也扛不住。咏春没有繁琐套路，就三套拳，一套木人桩，一套脚桩（品字桩），一套八斩刀，一套六点半棍。所谓三套拳，也没有招式套路，只有简单动作的排列组合，依据着朴素的力学原理。因为简单、高效，咏春盛行全球。近些年来出口转内销，这把火烧回国内。《叶问》系列+《一代宗师》助推之下，咏春和降龙十八掌、佛山无影脚一样，举世皆知，所不同者，咏春真实存在。八斩刀技归在咏春名下，但据梁师傅介绍，八斩刀、六点半棍，本来不是咏春首创，是传授拳法过程中，从戏班中高手那里换来的。且不论这些，兵刃技击，在买把菜刀都要实名的世界，自然式微了。梁师傅曾见网上有人演练所谓八斩刀，根本是照搬咏春的拳法，不对，不好。再不去伪存真，让八斩刀就这么消失，暴殄天物。因此这本书，意义重大。字数只2.3w，配图后也只是一本小册子。 </t>
  </si>
  <si>
    <t xml:space="preserve">；全球第一风靡的中华武术——咏春；从未公开传授过的咏春兵刃技法——八斩刀。叶问亲传弟子、李小龙师弟，美国特警部队及FBI特聘武术教练，《一代宗师》动作指导——梁绍鸿。弥足珍贵的中华非物质文化遗产（未经官方认证）。会武术的漫画大师——熊亮，绘制多幅演示漫画。 </t>
  </si>
  <si>
    <t xml:space="preserve">；1. 上武得道，平天下；中武入喆（哲），安身心；下武精技，防侵害。2. 好功夫，在“止戈”，在“消停侵袭”，不是凶器是吉道。3. 中华文明绵延五千年，不单靠文，也必靠武。中华复兴，要兴文，也免不了兴武。 </t>
  </si>
  <si>
    <t>&lt;p&gt;体育/武术/咏春&lt;/p&gt;</t>
  </si>
  <si>
    <t>739F6FDB-E893-4F9D-9801-898FA38ECE8E</t>
  </si>
  <si>
    <t>奥特曼立体书系列</t>
  </si>
  <si>
    <t xml:space="preserve">迪迦奥特曼曾经是无数九零后共同的童年回忆。 而这么多年过去了，象征着爱、光明、希望、守护、勇气并不断推陈出新的奥特曼系列，依旧俘获着一代又一代小朋友的心，拥有着越来越庞大的受众群体和消费市场。 经得起时间考验的题材内容加上绝佳的市场潜力，使我们萌生了要开发这一IP系列产品的想法。 奥特曼在国内由上海新创华文化发展有限公司全权代理，刚好我有一个朋友就在此处担任设计师，经由朋友帮忙，我们联系到了新创华目前负责图书出版这块的蒋老师。 简单说明了想合作出版的意向后，对方发给了我们非常详细的奥特曼历代资料，表示可以在了解详情后进一步沟通。 于是在研读资料、调研奥特曼现有图书市场和写好初步的策划方案后，我们拜访了新创华公司。 （园区外的初号机、公司大厅里的赛罗、玄关处一整面墙的他们授权制作的各种初音、柯南、奥特曼、假面骑士周边手办、会议室里挂着的永井豪亲笔签名等略去不谈……） 蒋老师带着我们来到大会议室，与他们的两位出版部同事和一位市场部同事一起交流出版的事宜。 他们介绍说，新创华在2021年之前授权了不少国内少儿出版社制作奥特曼相关书籍，但由于缺少重视和审核，这些产品大多粗制滥造，内容良莠不齐，日方（也就是圆谷）非常担忧，希望他们能够谨慎授权。 于是，自2021年起，他们开始整顿奥特曼图书出版业务，收回不少授权的同时又重新寻找新的优质出版方进行合作。 所以我们来的时机还不错。 我们当时初步的策划方案有两个： 一个童书向，分别是单奥特曼单册剧情向和历代奥特曼经典场景集锦向的立体书； 一个成人向，主要是想做奥特曼名台词名场面集锦的每日一翻日历。 对方建议说，毕竟要长期合作，可以考虑先从剧情向立体书这个他们此前还没有尝试开发过的产品入手。 我们也希望先通过一个项目建立起良好的合作关系，再着手后续项目。于是就有了今天这个选题。 （题外话是，拜访完新创华后，童年只看过迪迦的我回去补了新生代的欧布、捷德、泽塔和正在播出的德凯，真是奥特好看，根本停不下来…… 奥特曼系列经过55年的洗礼，依旧能够保持文戏和打戏的高质量，实乃常青树IP了） </t>
  </si>
  <si>
    <t xml:space="preserve">；官方独家授权，奥特曼首套立体书系列！ ；第一辑包含迪迦、赛罗、罗布、欧布、泽塔五位人气奥特曼的精彩故事。让孩子动手动脑，揭秘奥特曼的变身秘闻、华丽招数、各色形态高光瞬间！ ；更有立体化的奥特曼与巨大怪兽在书页间展开展开殊死搏斗，给孩子带来耳目一新的阅读体验。 </t>
  </si>
  <si>
    <t xml:space="preserve">；奥特曼首套立体书，让让孩子边读故事边动手动脑，读书从此爱不释手。 </t>
  </si>
  <si>
    <t xml:space="preserve">；每一个喜欢奥特曼的小朋友都应该拥有的一套好玩、酷炫的奥特曼立体书。以泽塔奥特曼立体书大纲为例，会先用两个跨页分别介绍他的各个形态及人类阵营主角阵容，之后的每个跨页会具体介绍泽塔的某一形态所需要的对应徽章、常用技能、在各集中的具体故事和高光时刻等，总篇幅大概在10个跨页左右，（人物立绘、徽章、剧情分镜都能做成互动翻翻页，而怪兽、奥特曼可做相对大一些的立体机关，变身器做成可滑动机关、身份卡做成可插入书中的形式等等） ；感谢设计师小熊制作泽塔试阅样张如下： ；1.泽塔形态总览 ；2.剧集人物简介 ；还有一个跨页主要介绍泽塔阿尔法装甲形态的变身、出场、招数等细节，因为涉及到的互动机关和立体纸艺比较多，无法很好地通过预览样张呈现，故整理成说明文档附在原始文稿中，还请各位老师查阅。 </t>
  </si>
  <si>
    <t>&lt;p&gt;虽然按类型说应该归到立体书里，但奥特曼图书基本已经自成一个赛道，“奥特曼”就是读者最大的购买理由，因此列出奥特曼图书市场数据供参考。&lt;/p&gt;</t>
  </si>
  <si>
    <t>CA5697C4-620C-4881-B912-11344DB8660F</t>
  </si>
  <si>
    <t>熊来临的夜晚</t>
  </si>
  <si>
    <t xml:space="preserve">《熊来临的夜晚》是一本像《小王子》般美丽而感伤的小书。作者满怀爱意，温柔地讲述了一个星辰变幻、四季流转中，关于爱与传承、生命与永恒的故事。 最初通过书讯留意到此书，读后非常喜欢。而在我念念不忘、思考策划的短短时间里，没想到读者先有了积极反应：豆瓣竟迅速出现175个想读，15个读过，8.6星。用户评论和我的阅读感受高度吻合：文字澄澈，情节隽永，能唤醒人最原初、最本能的感动与敬畏，给人力量，阅读时更是仿佛身处如大自然般安宁与悠然……再去看外版数据，美亚4.5星，Goodreads也有很多长篇好评，因此决定提报。 </t>
  </si>
  <si>
    <t xml:space="preserve">；本书讲述了地球上最后的人类女孩如何在熊的陪伴下穿越旷野、重返家园，来自美国作家安德鲁·克里瓦克。这是一个关于人类如何面对失去、面对孤独的故事，更是一个关于陪伴的故事。女孩的父亲虽然过世，但他留下的技艺、讲过的故事却仍然守护在女孩身边；虽然失去了同类，熊与宇宙万物却都成了女孩的伙伴，伴她回家，度过悠悠岁月。 </t>
  </si>
  <si>
    <t xml:space="preserve">；每个人都是繁星和万物的孩子，在这个宇宙里，我们永远不孤单 </t>
  </si>
  <si>
    <t xml:space="preserve">；· 四季流转，唯爱不变 ；· 万物有灵，大自然的治愈力，小说版《瓦尔登湖》 </t>
  </si>
  <si>
    <t>&lt;p&gt;外国一般当代小说中的治愈系小说&lt;/p&gt;</t>
  </si>
  <si>
    <t>DC6F750A-92AC-4890-81FB-74D24CA00C16</t>
  </si>
  <si>
    <t>上元灯彩图</t>
  </si>
  <si>
    <t xml:space="preserve">对于一部小说来说，讲故事是第一位的，这是一个可以让人一口气读完，大呼过瘾的好故事。 故事以倒叙开篇。串联三世，以三世转世，铺陈出两位主角张元伯、孟俊郎的渊源由来，在作者笔下，人、神、鬼、怪共处一世而视若平常，故事环环相扣、光怪陆离，人物之间前世今生彼此勾连，共同促成了一出由失信生、因守信果的上元灯彩夜之约。 第一世为两个书生。一个白衣，一个黑衣。二人为莫逆之交，在去东京赶考的路上，遇上了暴风雪，眼看就要冻毙于荒野。黑衣书生将父亲遗下的九连环扣在自己双脚的脚踝上，自愿放弃衣食，保得白衣书生一命，只盼白衣应考之后将其安葬。白衣那一年省试高中，仕途高升，却因种种原因、借口并未履行诺言，安葬黑衣。黑衣因戾气不散，又被九连环所束，终于成为疫鬼。 二世为白衣书生死后投胎，又成为一个书生，名张元伯。这一年，张元伯赴京赶考，大雪茫茫，不得已落脚在疫鬼所在庙里。刚巧碰上本地族长，因风雪迷路，将原本上供给天官庙，祈求远离瘟疫的祭品，误献给了疫鬼。张元伯饥饿难耐，便吃了祭品。疫鬼因怨恨族长祭品太少，遂向其族中水井投下痎疟之药。张元伯向村民陈述投毒一事，奈何无人相信，反认为是他偷吃了供奉，因而被村民围殴。张元伯无法，投井而死，村民们把他捞出后，看到他身上显出了痎疟的病象，才恍然醒悟这张元伯真是来救他们的。后来这一方老百姓感念张元伯的大恩大德，就给他塑了像，疫鬼庙从此也改为了瘟神庙。疫鬼心中更加愤恨。 三世为白衣书生继续投胎成为书生张元伯，此时已经是明朝，又逢某年正月十五，上元灯彩之夜。这一年，南京夫子庙人人皆知，书生孟俊郎与张元伯定下了上元灯彩之约。 张、孟二人皆为考生，孟俊郎出身商贾之家，张元伯出身贫寒，屡试不中，今年已是第四次乡试。二人学生时代即为同窗，素有嫌怨。考试开始，张元伯下笔如神，自忖此番必能得中，然而孟俊郎突发急病，命在垂危，张元伯一番挣扎，放弃考试救了孟俊郎一命。自此二人前嫌尽释，无话不谈，结为兄弟，孟俊郎在张元伯的影响下也成为一名信士。后来孟俊郎身体痊愈，适逢上元夜，辞京回乡，跟张元伯约定：一年之后，正月十五，孟俊郎来会张元伯。 转眼已近今年上元，孟俊郎急于赶路，夜宿疫鬼所在的瘟神庙，遇二山贼，被困，眼看无法准时赴约，念及曾被点拨鬼魂可日行千里，遂自刎而死，御风赴约而去。 此时夜已深沉，张元伯还在等夫子庙等孟俊郎。孟俊郎的鬼魂赶到，二人一叙旧盟，自此人鬼殊途。 不料疫鬼仍放不下心中执念，以孟俊郎之鬼魂要挟张元伯，要做一了结。张元伯需自杀两次成聻才能解开九连环，其坦然自戕，并赶到疫鬼和白衣书生分别之地，将疫鬼的骨殖血气应融入泥土，化为青青枝叶，给疫鬼建坟，解开疫鬼心结。 书中人，无信时生怨恨，有信时得世间，皆离不开信字。三世张元伯不惜放弃科举考试为信救孟俊郎于时疫，孟俊郎为信不惜死亡变鬼加快步力千里赴张元伯之约，而涉及到的众多人物，如张元伯之父等等，皆守信义，风吹落月夜三更，千里幽魂叙旧盟。立意明显，道出了人无信不立，人活一世，不只道理，还有道义的价值核。 作者宋方金严秉罗伯特·麦基的故事原理，故事材质极佳，结构紧密，以倒序开始，层层引出三世牵连，布局谋篇巧妙，引出高潮部分疫鬼与张元伯的恩怨，人物形象丰满，小说中的两位主角，都有着非常明显的人物弧光。 语言方面，作者文字短小精悍、干净利落，行云流水。让人不禁赞叹，会讲故事又有文学天才的作者宋方金当之无愧。 </t>
  </si>
  <si>
    <t xml:space="preserve">；作者宋方金通过极为巧妙的构思，以明代南京江南贡院科举考试为背景，创作出了一段发生在上元灯彩之夜两名青年士子张元伯、孟俊郎重信守诺的传奇故事及其背后的三世渊源。故事中既有对明代日常生活的展现，如南京夫子庙、秦淮河风土人情的代表性元素，同时又展开了对人性抉择、重信守诺的深刻探讨；既是在追溯古代信士的风骨，又是对当代现实生活的观照。 </t>
  </si>
  <si>
    <t xml:space="preserve">；一约既定，千山无碍；一诺既出，万年无阻。 </t>
  </si>
  <si>
    <t xml:space="preserve">；重信守诺——古今相通的价值坚持： ；《上元灯彩图》的故事脱胎于中国古典小说，传递的是中国人古老而朴素的价值观：重信守诺。正如作者在开篇所说：一约既定，千山无碍；一诺既出，万年无阻。重信守诺是中国人古今相通的价值坚持。这个故事既是在追溯古代信士的风骨，又是对当代现实生活的观照。古典中式小说的新演绎： ；作者以短小精悍、干净利落的文学语言，讲述了一个纯粹的中式故事。寥寥几笔，人、神、鬼、怪，跃然纸上，画面感极强。故事因果铺陈，既写人、也志怪，各种非人如同常人一般存在，或荒诞离奇、或轰轰烈烈、或返璞归真，读来酣畅淋漓。 </t>
  </si>
  <si>
    <t>&lt;p&gt;文学| 小说&lt;/p&gt;</t>
  </si>
  <si>
    <t>A9F78D0C-1F47-43DF-A962-DEEA34104DA7</t>
  </si>
  <si>
    <t>什么是女性主义</t>
  </si>
  <si>
    <t xml:space="preserve">近两年，女性主义是热度极高的话题。上野千鹤子算是走进大众的第一个。 女性主义现在有一种众说纷纭的状态，该如何思考、如何践行、尺度在哪里，其实很多人还是有迷惑。我觉得需要一本系统梳理女性主义发展脉络的入门级通俗读物，帮助我们理清思路。（波伏娃的《第二性》和李银河的《女性主义》都很学术，上野的作品有点散）。 我们一直在找这样一款产品——作者资质过硬，对女性主义发展脉络和现状做出梳理，并且还能通过近年发生的代表性社会事件/人物，从几个重要维度探讨女性主义在当下的表现，以及思考和实践时需要注意的原则。 现在提报的这本书，基本符合我们的预想，并且在日亚上表现相当厉害。 之前北京产品部提报过的一本上野的《女性主义之路》更多关注日本的情况，这本《什么是女性主义》更偏全球视野。 </t>
  </si>
  <si>
    <t xml:space="preserve">；每个女性一定都会在日常生活中对某些言行产生不舒服或抵触感，这就是女性主义觉醒的触发点。我们可能想要发泄愤怒和挫折感，但有时会不知道该对谁或如何做出应对。了解女性主义，能帮助我们思考这些问题。VOGUE JAPAN面向大众开设了名为“和VOGUE一起了解女性主义”的专栏，从2020年4月到2022年5月，以清水晶子为主导作者，发布了一系列女性主义文章，这本书的内容便来源于此。可以说，这本书是专业学者写给普通大众的通俗读物。这本书并不是单纯对“什么是女性主义”给出一个正确答案，而是通过梳理女性主义的缘起和发展，以代表性事件和人物为例，介绍迄今为止的女性主义在为扩大女性生存空间这一目标上，是如何思考的、主张什么、做过什么、在做什么，更重要的是，还能做什么。以此帮助我们理解女性主义的本质和意义。 </t>
  </si>
  <si>
    <t xml:space="preserve">；培养女性主义视角将改变你看世界的方式。为“女性主义”该如何行动，提供启发和帮助。 </t>
  </si>
  <si>
    <t xml:space="preserve">；自由与平等 ；男女平等、女性解放 </t>
  </si>
  <si>
    <t>&lt;p&gt;社会学 &amp;nbsp;女性主义&lt;/p&gt;</t>
  </si>
  <si>
    <t>7C2D3CCE-25E3-4177-917E-46E3DC784E29</t>
  </si>
  <si>
    <t>呐喊之路</t>
  </si>
  <si>
    <t xml:space="preserve">根据上次选题会上各位评委提出的意见和建议，修改编辑方案，将这套漫画书定位为虚构的漫画故事，根据鲁迅文学作品改编，讲述江南鲁镇某没落书香门第的迅哥儿从懵懂少年最后成长为以笔唤醒中国人的文豪的成长之路。对原提案进行如下调整： 1. 书名改为《呐喊之路》，取消分册书名。 在鲁迅作品中，道路是最常见的抒情、议论的意象。鲁迅笔下大量警句与道路有关，比如：”其实地上本没有路，走的人多了，也便成了路。““什么是路？就是从没路的地方践踏出来的，从只有荆棘的地方开辟出来的。”同时“道路”会比“时代”更适合作为主题，也更易于进行视觉展示。通过好看的漫画，带人触碰鲁迅有趣的灵魂，然后沿着鲁迅走过和指引的道路继续前进。 2. 根据鲁迅小说设计的第一人称叙述者“我”，绘制漫画形象的“迅哥儿”。这个漫画形象虽然属于虚构，但并不会脱离大众对”鲁迅先生“的想象，同时这种改编操作具有合理性。 "鲁迅"不仅是周树人的笔名，也曾在其笔下作为虚构的人物出现。1919年11月，鲁迅在《新青年》6卷6号上发表了随感录(六六)，题为《生命的路》。这是鲁迅"随感录"系列的最后一篇，是以作者与"我的朋友鲁迅"对话的方式引出的一场辩论。而作者本人的”无中生友“可以解决我们推出一位想象的“鲁迅”的伦理性问题。3.内容上以小说集《呐喊》为核心，组合起25篇鲁迅文学代表作品，讲述主人公“迅哥儿”在没落官僚家庭诞生，在鲁镇读过懵懂的童年，青年时东渡学医，走上医学救国之路，在留学过程中，因深感国人种种思想上的弊病，从而弃医从文，一生上下求索，为国人觉醒奋力呐喊的跌宕起伏的人生故事。 我们相信，漫画改编是对鲁迅文化经典进行再呈现、再阐释的最合适的道路。鲁迅生前一直反对将自己作品进行戏剧和电影的改编，但他对漫画艺术却格外偏爱，他不仅自己创作漫画，花钱请日本漫画家为自己画漫画，发表过许多有关漫画艺术的评论文章，就连其文学作品中都创造性地运用到漫画表现手法。（比如《故乡》中的杨二嫂描写成“细脚伶仃的圆规”，《阿Q正传》写阿Q是个“癞疥疤”的“黄辫子”，是用夸张的漫画手段表现戏谑讽刺。在《孔乙己》里对咸亨酒家场景布局的交待则是另一种轻描淡写的漫画展示。）而这种独特的表现手法和创作思维是鲁迅文学魅力所在。我们希望挖掘利用浸润在鲁迅作品中的漫画元素，将它们以叙事漫画的方式呈现出来，让这些故事情节更直观，人设更鲜明，金句更易被记忆，同时也因为鲁迅作品中有些脱离情节和文字表象外的隐喻和象征，也可以通过视觉展示完成意义的传递，辅助读者从强行记忆背诵鲁迅，变成共鸣之后理解鲁迅。 本项目将由果麦经典事业部与日本老牌漫画出版社角川书店合作，进行经典文学作品漫改的联名开发工作，具体合作方式如下： 1、果麦经典事业部从现有经典作品池中，选取适合改编成故事漫画的头部经典作品，作为内容提供。并承担成品的审核工作。 2、角川方面从自己的画师资源库中，挑选画风适配的漫画家，并承制相关内容改编工作，监制整个制作过程，保证内容质量。 3、漫画图书产品双方联名推出，共同宣发。果麦负责在中国大陆地区推广和发行，角川负责在日本地区推广和发行。 经双方初步商议筛选，一致认为鲁迅先生的作品无论从市场盘子、故事内容以及角川方面的熟悉程度上（角川书店是最早向日本大众传播推广鲁迅作品的出版机构之一，在上世纪60年代便出版了《阿Q正传》、《狂人日记》等鲁迅名著（译者为鲁迅的学生增田涉），对鲁迅作品的内容和历史价值有较充分的了解），各方面的维度都比较高。此外，2023年恰值鲁迅小说集《呐喊》出版百年，这部小说集是中国历史上第一部白话小说集，开启了中国白话文学的新时代。而《呐喊》也是最先被翻译成日文并引介到日本的中国现代文学杰作。综上考量，双方一致同意选择鲁迅作品漫改最适合作为双方合作的起点——以《呐喊》为核心，组合其他鲁迅代表作，在2023年联名推出一套漫画改编形式的鲁迅作品。 tips1：角川书店株式会社是日本著名出版集团。该社成立于1945年，由经营文艺、学术类品种起家，现已发展成跨足大众传媒、电影、动漫、游戏等领域的综合性出版巨头，旗下拥有50多家子公司，涵盖内容娱乐事业的各个方面，尤其在日本动漫产业和轻小说界，基本处于统治地位。 tips2：中国农业出版社同样看好这套鲁迅漫改作品前景，现已提出合作邀请，表示愿与我方进行出版合作，并将此项目申报国家“农家书屋”工程（入选该工程的书目，基本可以保证四万册以上销量）、申请国家出版基金（如成功可免书号费），以及提报“主题重点出版物”“中国好书”“农民喜爱的百种图书”等出版奖项。该合作意向，可进行深入评估，纳入项目后期计划考量中。 </t>
  </si>
  <si>
    <t xml:space="preserve">；本书是基于《从百草园到三味书屋》《故乡》《藤野先生》等二十五篇鲁迅文学作品改编创作的故事型漫画书。内容主要讲述了主人公“迅哥儿”在没落官僚家庭诞生，在百草园和三味书屋私塾过童年时代，少年时离开家乡，求学新式学堂，后因父亲病故的触动，出国学医，走上医学救国之路。在留学过程中，青年迅哥儿又深感国人种种思想上的弊病，从而弃医从文，走上文艺启蒙之路。中华民族新文化的方向，也由此“呐喊”而出…… ；本书通过“迅哥儿”上下求索的一生，刻画一位身处黑暗腐朽的封建时代仍不甘同流合污、坚持为民族解放呐喊奋斗的理想主义斗士的形象。希望以此让产品用户脱离应试教育的功利目的，在更深刻的层面欣赏鲁迅作品的内涵，从而真正理解“迅哥儿”有趣的灵魂，理解鲁迅的思想，认可他的道路，最终能生成自己的独特思索。漫画由国内顶级漫画家颜开先生绘制。 </t>
  </si>
  <si>
    <t xml:space="preserve">；重现唤醒一代人的呐喊，描绘觉醒年代的历史画卷。 </t>
  </si>
  <si>
    <t xml:space="preserve">；1、其实地上本没有路，走的人多了，也便成了路。2、不在沉默中爆发，就在沉默中灭亡。3、愿中国青年都摆脱冷气，只是向上走，不必听自暴自弃者的话。 </t>
  </si>
  <si>
    <t>&lt;p&gt;课外读物&lt;/p&gt;</t>
  </si>
  <si>
    <t>5F218D45-ED7E-44F5-8CD6-3F5E2C414A87</t>
  </si>
  <si>
    <t>法律入门</t>
  </si>
  <si>
    <t xml:space="preserve">我还记得，许知远在厚大办公室看到法考有一门《三国法》，问我“三国还有法呢，是魏蜀吴的三国么？”我想应该不是，我猜是“英美法”三国的法律吧？其实也不是，旁边的老师告诉我们《三国法》是《国际公法》《国际私法》和《国际经济法》。诸如此类，什么是大陆法系和海洋法系，两者有何不同？民法、刑法之外，还有宪法、诉讼法等等，它们是完全独立的吗？我们为什么没有陪审团制度，法官断案有主观性吗？ 这些基本的法学概念，应该是普通人了解法律的基础，但市面上还没有一本立足中国法治，讲清楚法律基本概念的科普书。所以一直想策划这样的书，也建议罗翔老师来写，可惜他说难以胜任，自己也只是懂点刑法而已，但他也觉得这个科普方向非常值得做，也陆续给我推荐过外版书和作者。大部分法学读物学术水平很高，但不适合大众入门；有些法律读物轻松有思想，但未能展现法学的全面性和系统性；还有些法律书籍，偏向导论性质，堆积法条而对法律文化阐释不足。 这周他给我打了个电话，时机到了！ 罗老师推荐的就是李红勃老师，是中国政法大学法治政府研究院教授，学术成果颇丰，对法律通识内容更有系统见解，潜心多年写了《法律入门》，正是我们想开发的选题方向。且经罗老师背书，李老师也很肯定果麦对法律科普事业的努力，本次合作条件低，助力果麦以微小的力量推动法治文明的建设！ </t>
  </si>
  <si>
    <t xml:space="preserve">；中国政法大学教授写给大众的法律入门读物，从法律起源、法学专业特质、法律的内核与形式、当代法律体系，到中国法治之路，结合对经典判例的描述，系统介绍当代法律的基本体系，了解法律基本概念和内在逻辑。法律体系如参天大树，枝繁叶茂，本书就是在个人心中种下法治的种子，收获主要的枝干。 </t>
  </si>
  <si>
    <t xml:space="preserve">；法律植根于社会，法大教授立足中国国情，写给大众的法律入门书。 </t>
  </si>
  <si>
    <t xml:space="preserve">；1.公民法治教育是时代要求，符合社会主义核心价值观。中国人自己的法律入门书。读懂法律的基本，更读懂当下中国的法治之路。2.法律是一切人类智慧聪明的结晶，包括一切社会思想和道德。——[古希腊]柏拉图 ； 要理解法律，特别是要理解法律的缺陷。——[英]边沁 ； </t>
  </si>
  <si>
    <t>&lt;p&gt;法律通识读物&lt;/p&gt;</t>
  </si>
  <si>
    <t>71274289-FEF1-41AD-B57E-9DAF5386BDFC</t>
  </si>
  <si>
    <t xml:space="preserve">在研究立体书的过程中，发现大IP山海经竟没有以立体书的形式成书过。山海经全书有4803种神奇异兽，2665种奇木，123个国度。设想精选出古人写下的，能令现代朋友耳目一新、醍醐灌顶的设定；再经由果麦王牌纸艺师刘斯杰（小王子立体书）之手，将这些奇怪的设定，鲜活立体地呈现出来。强强联合，过分有趣。 奇怪的设定例如： 文鳐鱼：北京奥运会福娃贝贝的设计原型。肉质酸中带甜，吃了能治癫狂病。此鱼现身，天下五谷丰登。 鹿蜀：披着他的皮毛，就能多子多孙。鸣叫声像人们在唱民歌。 迷穀：佩戴它在身上，就不会迷失方向。路痴福音。 蓇蓉：吃了它，就不会生育孩子。 山膏：长得像普通小猪，身上红如丹火，喜欢骂人。 鶌鶋：吃了它的肉，就感觉不到饥饿，还能治疗老年健忘症。 数不胜数，下文再引。 </t>
  </si>
  <si>
    <t xml:space="preserve">；一部内容丰富、风貌奇特的古代佳作，堪称中国奇幻、魔幻文学的开山鼻祖。全书涉及上古地理、历史、生物、医学、宗教、神话、水利、矿产、民族学、海洋学、科技史等方面的诸多内容，是上古社会的百科全书，是中国古人想象力的集中体现。 </t>
  </si>
  <si>
    <t xml:space="preserve">；中国玄幻的源头，鲁迅儿时梦寐以求的宝书。 </t>
  </si>
  <si>
    <t xml:space="preserve">；1 猎奇 ；对认知范围外的世界，永恒的好奇心。鲁迅：“但那是我最为心爱的宝书，看起来，确是人面的兽；九头的蛇；一脚的牛；袋子似的帝江；没有头而‘以乳为目，以脐为口’，还要‘执干戚而舞’的刑天。” ；2 鬼神崇拜 ；共工、大禹、相柳、刑天、精卫、帝江耳熟能详的神话传说，皆源于此。3 世界这么大，我想去看看 ；全世界最早的地理杂志，在大陆漂移之前，一窥当时的海内外地理文貌、鸟兽资源、山川河流走向。 </t>
  </si>
  <si>
    <t>F745C1F9-01FC-4354-8EB6-4B08FCE9F738</t>
  </si>
  <si>
    <t>奇特的一生</t>
  </si>
  <si>
    <t xml:space="preserve">在与厦大的李春雨教授合作过《地铁》后，非常认可他的翻译水平及高效率，同时也出于对俄罗斯文学持续的兴趣，一直希望能找到合适的俄语书再次合作。李老师之前翻译过作家格拉宁的《我的中尉》，经他推荐，得知格拉宁曾写过一本“怪书”——《奇特的一生》。 按作者自己的定义，这本书是一本“以真实文献为基础的小说”，讲述的是他的朋友、苏联生物学家柳比歇夫的一生。但这又不是一本真正意义上的传记，因为全书的核心是柳比歇夫严格坚守56年之久的“时间统计法”。 也正是“时间统计法”的主题让它有了破圈的潜质，从一本纪实文学，逐渐破圈为一本有自我提升功能的时间管理指南。 豆瓣上本书有25000+想读，9700+评价，评分8.2。2016年磨铁版本，开卷显示累计有9万+的销量。 李笑来老师非常推崇柳比歇夫，不仅为本书撰写了长文导读，他的《把时间当作朋友》实际上也是来源于这本书。 综上，是一本看似冷门、但已经市场和读者验证的好书。绝版多年仍有不少读者寻求，有重出的价值，有可待深挖的潜力。确认版权由中华版代代理并仍开放后，提报选题。 </t>
  </si>
  <si>
    <t>完整中文书名应是：《奇特的一生：柳比歇夫坚持56年的时间统计法》（标题模块写不下）。作者以朋友身份，回顾讲述了苏联昆虫学家、哲学家、社会学家亚历山大·柳比歇夫惊人的一生。柳比歇夫一生发表了70多部学术著作，以及各类学术研究、回忆录、哲学手记，总计一万两千多页打印稿，这几乎前无古人。而他取得如此庞大的成果，本书认为要归功于他自26岁就发明并恪守一生的“时间统计法”，即“日期+成果+累计用时”的记录方法。如：1964年4月7日，读托尔斯泰《吸血鬼》，66页，用时1小时30分。长期使用这种方法，让柳比歇夫知道自己所做的每件事花费的时间，记住了取得的每样成就，同时也让自己对时间的感觉异常敏感。本书用八万字的篇幅，主要围绕“时间统计法”，介绍了这一方法（以及其他的原则）如何造就了柳比歇夫——这个和时间做朋友并由此获得丰满一生的人。</t>
  </si>
  <si>
    <t xml:space="preserve">；掌握“时间统计法”，与时间做朋友，过上很好的一生。 </t>
  </si>
  <si>
    <t xml:space="preserve">；1.认真对待时间的人，才不会被时间辜负 ；2.最好的人生不是去震惊世界，而是去生活在这个世界上 </t>
  </si>
  <si>
    <t>&lt;p&gt;&lt;strong&gt;成功励志（子赛道：时间管理）&lt;/strong&gt;&lt;/p&gt;&lt;p&gt;体裁和类型上，本书更接近于传记或纪实文学，所要讲述的仍是柳比歇夫这不平凡的一生。但就现实的购买理由来说，绝大多数用户还是奔着“时间统计法改善生活”和“作为时间管理鼻祖的柳比歇夫”来的，开卷和当当均分类为“成功学”。因此，逻辑上还是应归于成功励志赛道。&lt;/p&gt;&lt;p&gt;&amp;nbsp;&lt;/p&gt;</t>
  </si>
  <si>
    <t>1F84710B-E144-4A64-90A6-400C333164E5</t>
  </si>
  <si>
    <t>朝花夕拾（漫画版）</t>
  </si>
  <si>
    <t xml:space="preserve">《朝花夕拾》是公司确立的20个漫画改编尝试项目之一，我们已筹备了一段时间。调研市场后发现，《朝花夕拾》因为与初中教材深度捆绑，又是白话文的公版书，在出版上门槛很低，因此现有动销的各种版本多达500多种，质量良莠不齐。面向少儿的，大部分是文字配一点插图的低价版本。 书里的各个篇目在百度里的搜索量也很巨大，但绝大部分内容都是和考试相关，或读后感的范文。作为一个曾经语文成绩一直还可以的孩子，我总觉得，出于兴趣去读和出于交作业去读的结果是完全不同的。在当下，每个孩子在生活中可选的兴趣点如此之多，文学名著也可以换一种新面目去吸引他们的兴趣。 在此期间，看到果麦曾经出版过一本《丰子恺绘画鲁迅小说》，封底上印着一段话让我很受鼓舞，亦可解释我们筹划本书的初衷： “鲁迅先生的讽刺小说，在现在还有很大的价值。 我把它们译作绘画，使它们便于广大群众的阅读。 就好比在鲁迅先生的讲话上装一个麦克风，使他的声音扩大。” ——丰子恺 </t>
  </si>
  <si>
    <t xml:space="preserve">；本书以青少年最易于接受的分镜漫画形式，将鲁迅散文集代表作《朝花夕拾》和《呐喊》《野草》中的6个名篇进行完全图像化的改编呈现，并且所用文字全部来自鲁迅原文。《朝花夕拾》出版于1927年，是鲁迅先生晚年创作的唯一回忆性散文集，文笔深沉隽永，集中回忆了鲁迅童年、少年、青年时期的不同经历和生活体验，是中国现代散文经典中的经典。《朝花夕拾》追忆了鲁迅无法忘怀的人物或事件，抒发其对往日亲友与师长的怀念之情，充分显示了作者关注人生、关注现实改革的极大热情。本漫画版共含17篇作品，其中9篇文章入选初中阶段语文教材。 </t>
  </si>
  <si>
    <t xml:space="preserve">；让孩子像看电影一样读《朝花夕拾》，而不只是把它当作老师布置的阅读作业。 </t>
  </si>
  <si>
    <t xml:space="preserve">；1.《朝花夕拾》，初中阶段语文课的顶流IP；《朝花夕拾》是：2022年语文新课标推荐读物；《教育部基础教育课程教材发展中心中小学生阅读指导目录(2020年版)》中“初中段文学类”的推荐读物；部编版（教育部编写版）《语文》七年级（上）必读书目，有4篇文章入选七年级至八年级的语文课文，考试必考，作文必学。2.像看电影一样读名著；本漫画版用青少年最喜爱、最易于接受的分镜漫画形式，讲鲁迅作品进行完全图像化的改编呈现。画风将采用温情、细腻的朴实画风，力求还原作品精髓，还原出每个人记忆中的童年感受。3.忠于原著；《朝花夕拾》的原作语言是亲切、风趣的白话文，很适合放入漫画的语境中。漫画版的文字将全部采用鲁迅原文。 </t>
  </si>
  <si>
    <t>&lt;p&gt;少儿-少儿文学-少儿文学名著&lt;/p&gt;&lt;p&gt;教辅教材-教辅-课外文教读物&lt;/p&gt;</t>
  </si>
  <si>
    <t>C69BFBA0-16BE-4190-98EE-1FF3DE4E3154</t>
  </si>
  <si>
    <t>勤商日历2024</t>
  </si>
  <si>
    <t xml:space="preserve">勤商日历由刘润团队在2020年底推出，目前已有三个版本，合作出版社都为机械工业出版社。在2023年版本的制作过程中，由于出版社、印厂的延误，日历在11月中旬才正式上市，对销量有很大影响。 因此，2024年版本，刘润团队决定更换合作方，希望能交由果麦来制作。 </t>
  </si>
  <si>
    <t xml:space="preserve">；勤商日历2024， ；中国知名商业顾问刘润助你365天勤练商业基本功。勤商日历是一款同时满足商业知识学习与OKR目标管理功能的日历产品。周一到周五，每天一张图、一个商业知识点，助力每日高效学习；周六复盘，周日计划，帮助你把有效经验快速内化；制定年度OKR，做好全年规划，加入季度规划和年度总结，帮你回顾每个阶段得失，持续改进。一本日历，搞定全年计划和商业学习。通过高效学习，制定目标，每周复盘，制定计划，帮助你把生活焦点放在自我提升上，充实每一天。 </t>
  </si>
  <si>
    <t xml:space="preserve">；每天翻一页，轻松学商业。 </t>
  </si>
  <si>
    <t>日历</t>
  </si>
  <si>
    <t>&lt;p&gt;当当：管理-一般管理学-管理学&lt;/p&gt;&lt;p&gt;开卷：经济与管理-管理学与实务&lt;/p&gt;&lt;p&gt;实际：日历&lt;/p&gt;&lt;p&gt;&amp;nbsp;&lt;/p&gt;</t>
  </si>
  <si>
    <t>CAF80F5E-B140-4A20-9774-F01AE945D292</t>
  </si>
  <si>
    <t>飘</t>
  </si>
  <si>
    <t xml:space="preserve">专心研究死人的过程中，发现这本书不仅作者公版了，最为经典的译稿也公版了。 </t>
  </si>
  <si>
    <t>一部出版于1936年的美国小说，作者为玛格丽特·米切尔，在1937年获得普利策奖。
出版后迅速掀起阅读狂潮。成为美国史上最为畅销的小说之一，由这部小说所改编的电影《乱世佳人》也成为影史上不朽的经典。
故事背景是美国内战及重建时期，1861年至1873年期间，南方庄园主家的长女郝思嘉在经历时代的变迁、生活的突变后，最终成长为一个成熟的女性的故事。</t>
  </si>
  <si>
    <t xml:space="preserve">；人是为明天而活着的，因为记忆中有朝阳晓露。经历伤痛和挫折后，依然有勇气拥抱明天，调整好心态，去收拾支离破碎的生活。这不仅是人类永恒的母题，也是人类非常值得弘扬和歌颂的精神价值。 </t>
  </si>
  <si>
    <t xml:space="preserve">；1、女性成长；小说的开篇，思嘉小姐在陶乐庄园的住宅，她的年纪只有十六岁，阻止着男人讨论“战争”。故事的最后，已经确定离开思嘉的白瑞德问她：“你今年到底多大了，亲爱的？”她回答：“二十八”，十二年的时间是少女成长为成熟女性的过程，此时的思嘉在经历了失恋、失夫、失子之痛之后，终于还是失去了自己真正的爱人，但她的刚毅和坚决会继续支撑着她怀抱希望地活下去。书中还有关于性别议题的讨论，可以说是一本非常大众化的女性向文学作品。2、爱就是要互相伤害；故事围绕郝思嘉的情感为主线，特别是讲述了与白瑞德的相处，猜测、怀疑、推拉、试探。虚荣心作祟时，我们不仅要辨别别人的爱，更要学会辨别自己的爱。3、明天又是新的一天；字里行间洋溢着强大的生命力，以及一种反传统、不认命的斗争精神，是一本总能给人带来希望，并让人深深为之着迷的书。4、家园失落的主题；战争背景下，家道中落，乐园失去。在对具体的已经失去的物体上，我们寄托着对过往生活的缅怀。引起诸多读者共鸣。5、豆瓣图书TOP6，但凡有时间可以读一本千页长篇小说，就读《飘》！；畅销八十年的经典之作，小说情节丰富，人物生动，以非凡的可读性闻名！ </t>
  </si>
  <si>
    <t>&lt;p&gt;世界名著&lt;/p&gt;</t>
  </si>
  <si>
    <t>ABEB65B6-BA1F-4222-9B21-C7923D9A5BC3</t>
  </si>
  <si>
    <t>神经外科的黑色喜剧</t>
  </si>
  <si>
    <t xml:space="preserve">先前同事提报的《涅朵奇卡》给了我一些启发，想到这种长期处于“灯下黑”状态的高分经典产品可能不在少数。在翻阅豆瓣上一则【你最想再版的图书】的帖子时，剔除了一些有价值但题材过于小众、专业的作品，也剔除了一些有价值但出于常识原因不可能再版的作品，最后发现了这本被几次提名的《神经外科的黑色喜剧》。 恰好最近刚做完王成钢老师的《青年医生》，被激发出或者说重新找到了医疗题材作品的乐趣。另外，七月份我父亲来京做心包切除手术，属于需要开胸的大手术，我往返医院许多次，手术当天坐在手术室一墙之隔等候，算是第一次切身感知到了咫尺生死的忧虑焦心，以及对医生感恩戴德的同时又咬牙切齿，那种复杂情绪。基于这两点，我对医生记录的真实医疗故事非常感兴趣。 但我没想到，这本医疗题材小书有9800人想读，1905个评价，评分达9.0。 为什么？ 而在我读完内文后，就由衷地认可这的确是一本作者资质过硬、材质极佳、值得高分的宝藏书。一个从门外汉成长起来的神经外科医生，有极大的热忱，有细腻的观察，有过人的思考能力，更有一手讲故事的好本领。既能将医学知识和救治流程讲得专业清晰，又能将每个病人每台手术刻画得鲜活生动，还有金句频出的毒舌特色，这非常难得。 本书之前以几乎闹着玩儿的形式在大陆出版，2013年第二版出版后，这么多年再无后续。所以我直接联系了代理方博达，确认版权仍然开放后，提报了本选题。希冀能以跟它优质内容匹配的质量，重出这本书。 </t>
  </si>
  <si>
    <t>本书原名When the Air Hits Your Brain: Tales of Neurosurgery，直译为《当空气撞击你的大脑：神经外科的故事》，出版于1996年。作者本是一位钢铁厂工人，在大学念物理专业，后机缘巧合转行接受医学院训练，成为一名神经外科的总住院医生。
全书共十三章，一半记述神经外科医生的工作状态和工作原则，以及一些戏剧化的小故事：医生盖瑞被医生弗雷德抢了一台手术，只交给他缝合工作，盖瑞怒不可遏，在暂时取下的病人头骨上刻下了【弗雷德最差劲】，又缝合回病人头上。他本以为无人知晓这个秘密，然而没想到一个星期后因为葡萄球菌感染，这块骨头要被切除。
另一半则是一些患者的故事，由轻松，到勇敢，到感人涕下：雪莉与男友出了车祸，男友当场去世，而她仅存的意识支撑她到可以进行大脑手术，然而一切准备妥当时，却因胸腔创伤最终导致死亡。神外医生此时只能自我安慰，她终归不是死于大脑创伤；先天DNA缺陷的安迪，因患动脉瘤而不得不手术，却因为比正常人少了三根大动脉，手术后不得不终身携带呼吸机，然而身体依旧逐渐恶化，耳聋，眼瞎，肌肉萎缩，最终是深爱他的母亲亲手关闭了呼吸机。
书中也详细记录了不同病症的治疗、手术过程，细致入微地描绘了医院的冷峻、生命的脆弱以及人在生死边缘所迸发出的力量。</t>
  </si>
  <si>
    <t xml:space="preserve">；医院中撼动人心的生死悲喜剧，人类为生命奋战的不凡勇气与毅力 </t>
  </si>
  <si>
    <t xml:space="preserve">；1.细致、真实的生死悲喜剧，记录人类脆弱的生命，以及超越生命的勇气和力量 ；2.窥探外科医生身份后的真实面孔，再现惊心动魄的救治过程，以及医生们平凡琐碎的日常工作 ；3.用见证生死的眼睛，观看百态人生与世间万物，从反思医疗事业到探寻生命意义，讲述原始而深刻的生命哲学 </t>
  </si>
  <si>
    <t>&lt;p&gt;医学 | 纪实文学&lt;/p&gt;</t>
  </si>
  <si>
    <t>66426649-17FB-467E-96C4-B8EF03C91BBD</t>
  </si>
  <si>
    <t>《口袋神探漫画（4册）》</t>
  </si>
  <si>
    <t xml:space="preserve">“口袋神探”一直是我们和凯叔方合作的重点IP，目前也是凯叔家最成功的IP。因此在故事书的基础上，于 2021年又开发了漫画系列。这次的选题是漫画系列的第二季。 </t>
  </si>
  <si>
    <t>凯叔写给中国小学生的科学侦探故事，依托“口袋神探”IP，创作全新探案故事，并以漫画的形式呈现。主题紧跟世界前沿科学知识，涉及人工智能、虚拟现实（VR）、病毒疫苗和基因编辑等领域，将前沿科学知识和侦探故事巧妙融合，代入感强，使阅读成为参与分析、判断和推理的解谜过程，提高逻辑推理能力和科学素养。</t>
  </si>
  <si>
    <t xml:space="preserve">；科学知识就是探案工具，激发孩子超级大脑 </t>
  </si>
  <si>
    <t xml:space="preserve">；1、 儿童侦探故事，前沿科学知识，培养孩子推理逻辑能力和科学素养 ；侦探故事是儿童类型小说的一种，以缜密的推理过程，培养孩子逻辑推理能力。故事融合前沿科学知识，提升科学素养。2、 漫画形式，有利于培养孩子的阅读兴趣、读图能力、观察力和审美能力 ；漫画最大的特点是可以把复杂事物简化表达，文字形象化，情绪直观化，孩子更容易接受。而且，人的大脑对图片的感知能力要比其他形式的信息敏感。丰富的漫画内容，可以给人更强的代入感。同时，漫画采用多画面。在阅读时，孩子需要调动自己的理解能力、逻辑思维能力和读图能力。只有结合各方面，他们才能理解漫画书的内容，这极大地锻炼了他们的大脑。3、 《口袋神探》IP化 ；儿童文学的IP化是一种发展趋势，不仅在图书领域，在动画、游戏、戏剧等领域也可发展，从而形成围绕这一IP的完整产业链。如“哈利波特”“柯南”系列等。目前，口袋神探也在不断IP化，已有音频故事5季、故事书4季、漫画书1季、翻翻书2季、儿童剧1部，目前动画片已经启动。 </t>
  </si>
  <si>
    <t>&lt;p&gt;童书/动漫卡通/漫画&lt;/p&gt;</t>
  </si>
  <si>
    <t>AE12B19A-A5D7-4A52-8724-27DE6092C629</t>
  </si>
  <si>
    <t>当女性在社会中</t>
  </si>
  <si>
    <t xml:space="preserve">不知道什么时候开始，哪里都能听到一个名字——沈奕斐。 社会热点出现了，沈奕斐老师说“*&amp;amp;……%￥#@” 综艺节目大热了，沈奕斐老师在里面说“—*&amp;amp;……%￥#@！” B站热门视频下——沈奕斐；微博热搜里——沈奕斐； 播客中——沈奕斐；女性权益话题中——沈奕斐 …… …… 不但出现名字，还传播各种切实有用的观点。 大家给的反馈很统一，全是“沈老师讲事情有条理有依据”“分析问题真学术”“复旦社学会教授，就是跟网红假人设不一样”“虽然很多人都讲女性问题，但就是沈老师能讲得格局大、境界高”…… 我们和沈奕斐做了两次当面的深入沟通，切实感受到沈老师是一个踏踏实实的真学者！这个踏实的地方在于：无论女性问题热不热，无论沈奕斐账号火不火，作为一名社会学专家，沈老师永远都会在“女性主义”这个课题上深耕做研究。沈老师告诉我们，她对每一个课题的研究，都起码需要六七年的时间，这是一个复杂的过程，光是样本调查就需要上百个乃至更多，耗时一两年，一个课题才进行到最初级的阶段。由此可见，她的视频能火，讲的课、上的综艺能受欢迎，粉丝的黏性又特别强……都并非只是因为赶上了热点，而是因为自身在某个领域深耕之后的一种厚积薄发。因此，我们认为这是一支绝对的潜力股，可挖掘、可持有。 沈奕斐关于“唐山打人事件”的解读——到底什么是“性别议题”，我们该不该谈论“性别议题”？有兴趣请戳以下链接： https://www.bilibili.com/video/BV1oa411L7EZ?spm_id_from=333.337.search-card.all.click&amp;amp;vd_source=d5b997f9e027efd29d2caea4c693e7eb </t>
  </si>
  <si>
    <t>复旦教授沈奕斐从专业的社会学视角解读当下有关女性的社会热点，有条有理，犀利剖析中国女性真实的艰难处境，呼吁实现真正的男女平等，达到两性和谐。本项目是沈奕斐B站视频图书化，将以条漫+章节文字小结形式呈现。计划分为4个大章节，探讨与女性密切相关的话题：女性的自由、女性的教育、女性的机会、当女性在亲密关系中。</t>
  </si>
  <si>
    <t xml:space="preserve">；用社会学的专业知识，借助漫画的形式，来深入浅出地剖析中国女性在现代生活中的处境和现况。 </t>
  </si>
  <si>
    <t xml:space="preserve">；1、男女平等（女性生来而且始终是自由的，和男性是平等；女性主义越来越被重视） ；2、真学术不鸡汤（复旦社会学教授专业解读） ；3、通俗易懂涨知识（漫画形式） </t>
  </si>
  <si>
    <t>&lt;p style="text-align:justify;"&gt;社会学、女性主义&lt;/p&gt;</t>
  </si>
  <si>
    <t>DC079D72-2BB0-4372-9A40-CF34F7410878</t>
  </si>
  <si>
    <t>永生漫游者</t>
  </si>
  <si>
    <t xml:space="preserve">上次选题会后，我按会上各位评委的意见和建议对提案进行了补充和调整，现重新提报。 和前一次提案相比，本次提案所做的调整主要包括： 1.将原计划的上下册合为一册出版； 2.请作者补充了后两章的文字梗概，收到后感觉原第一章从体量到作用都更适合作为“序幕”，因而将结构也调整成了“序幕+第一~第三章”；（详见附件） 3.调整样章版式并补充内容，把“序幕”（原第一章）完整收入了样章；（详见附件） 4.把男主的名字改为中国人的名字。 以上，等等。请详见提案。 </t>
  </si>
  <si>
    <t>中国原创轻科幻图像小说。在23世纪，人类的文明形态几经融合迭变，地球的生态环境也已经翻天覆地：冰川消融，海平面上涨淹没大片陆地，生物灭绝，资源开发几近极限……
为了生存下去，人类派出最优秀的探索者去外太空调查不同的星球。探险家山海和海洋学家伊莲娜都是其中的一员。他们都已通过不同的路径实现进化，获得“永生”的能力：山海经过多次局部置换，实现了包括大脑在内的全身器官义体化；伊莲娜则是在基因层面改造，可以通过光合自养延续生命。他们都在家人的爱护下成长，虽然不再是生物学意义上的人类，却仍然保有人性所有的纯真、热爱和善良。他们在木卫二上成为合作伙伴，为工作机器人加装感知系统，使它们也能体验人类的快乐和情感。
然而围绕太空的各国利益斗争越发紧张，终于波及到了木卫二这片净土。研究中心遭遇袭击，损失惨重，山海在伊莲娜和机器人的帮助下重塑生命。他们离开木卫二抵达了土星，一边搭建大型生态圈温室，一边尝试改装量子引擎飞船，为离开太阳系探索更遥远的深空作准备。当矿业公司的人来到土星环，他们的准备也已完成，那些人到达他们留下的生态圈温室，发现桌子上留有这些先驱者的信息：这里的一切都是留给地球人类的礼物……</t>
  </si>
  <si>
    <t xml:space="preserve">；爱，是人类唯一的意义。 </t>
  </si>
  <si>
    <t xml:space="preserve">；1.爱是人类唯一的意义。故事主题是生命的进化。人类（碳基生命）和机器人（硅基生命）都会向更高级的智慧生命进化。如果有一天，人类成为功能不断超越的永生生命，要如何来维系“自我”和彼此？只有通过情感，通过共同的记忆。2.即使身处末世，生活——依然是很有趣的。这是一部充满了有趣、温馨细节的轻科幻作品。虽然时间设定在地球资源枯竭、人类危机重重的末世，但并不大肆渲染冲突和毁灭，很多细节饱含着风趣和生活气息，绝望中含着希望。比如女主和各种海洋生物之间的互动，机器人如何学习享受生活，位于太空的食物打印机按人类要求打印出各种故乡美食等等。温馨的轻科幻故事结合作者细腻而复古的画风，呈现出很特别的质感。 </t>
  </si>
  <si>
    <t>&lt;p&gt;文艺-文学-成人绘本漫画&lt;/p&gt;</t>
  </si>
  <si>
    <t>F3C0651A-B627-4812-9A93-54C461A5E2A1</t>
  </si>
  <si>
    <t>四大古典名著连环画全集</t>
  </si>
  <si>
    <t xml:space="preserve">8月15日，《如何复活一只恐龙》合作方——城市动漫的刘老师和赵老师带着几幅近一米长的大画框拜访了果麦。 在大会议室里，他们热情介绍说连环画大师王万春潜心作画十余载，准备出齐四大名著连环画，希望能与我们合作出版。 说完，他们拿出画框，向我们展示了裱于其中的《西游记》与《水浒传》部分手稿。 这些手稿由毛笔一笔一画绘于宣纸之上，凑近看去，线条细腻流畅，人物神态动作灵动非凡，仿佛每一根头发丝、每一处衣服褶皱都在说话。 看到手稿的登时就被震撼到失语，心里不禁想，如果能坐时光机回到小时候并拥有这样一套连环画该多好，那样就不用苦哈哈地为应付课业而读什么删减版、大白话版四大名著，而是能以更有趣味的方式直观感受到四大名著的魅力，为之后自发阅读原文打下很好的基础。 还有一个小插曲是，当我们边欣赏手稿边了解它的幕后故事时，易老师为挑选心仪的椅子而来到大会议室。 他戴上眼镜凑到手稿前流连许久后也称赞道：“这个不下真功夫是绝对画不出来的。” 因此，很希望能争取出版这样一套画风精美、制作精良的四大名著连环画，让现在的小朋友和曾经是小朋友的大朋友从不一样的角度阅读四大名著。 附原稿实物图如下： 《西游记》 《水浒传》 </t>
  </si>
  <si>
    <t xml:space="preserve">；这是一套由连环画大师王万春耗时10余年亲手编绘的中国四大名著连环画系列。其中，《水浒传》从2011年创作至今，已完成全部内容画稿，共计3817幅图，分为36册。《西游记》从2020年创作至今，已完成70%的内容画稿，预计2023年底完稿。《红楼梦》从2020年创作至今，已完成30%的内容画稿，预计2024年底完稿。《三国演义》尚未动笔，完成时间待定。 </t>
  </si>
  <si>
    <t xml:space="preserve">；以独特的艺术视角和高超的绘画技艺，生动再现中国古典四大名著。让广大读者从一幅幅黑白画面中，沉浸式地感受名著故事，体会连环画的艺术魅力。曾经，连环画是新中国文化阵地的重要宣传工具，它图文并茂、定价低廉、阅读门槛低，深受广大劳动人民的喜爱。如今，他退出政治宣传的舞台，以独立的艺术形式存在并发展，拥有大批“连友”。本套书旨在用连环画的形式呈现中国四大名著的魅力，同时推广、传播中国传统绘画艺术，使广大读者更多地了解连环画艺术的魅力。 </t>
  </si>
  <si>
    <t xml:space="preserve">；1.连环画界扛鼎巨制 ；（连环画大师王万春单人毛笔绘制十余年，开国内四大名著连环画单人大全套先河，极具收藏价值）。2.小学生阅读四大名著入门首选 ；（本系列四大名著连环画配文取自原著，但在原著基础上编写得更加简练易读，同时图画生动细腻，更容易激发小学生阅读兴趣，为阅读四大名著原文打下良好基础） ； </t>
  </si>
  <si>
    <t>&lt;p&gt;艺术-连环画&lt;/p&gt;</t>
  </si>
  <si>
    <t>3CFFE2E3-A088-456C-BAB2-4A447DA99457</t>
  </si>
  <si>
    <t>王阳明传习录说什么</t>
  </si>
  <si>
    <t xml:space="preserve">经贺彦军推荐，并观摩视频号、阅读近作后，认为该作者为阳明心学研究领域的代表学者，资质一流，材质优良，数据上升。与作者取得联系后，得知其讲学多年，储备颇丰，且愿意走向大众市场。《传习录》赛道可观且不断向好，优质赛道+优质作者，不难出彩。 </t>
  </si>
  <si>
    <t>《传习录》之于王阳明，恰如《论语》之于孔子，历来被视作阳明学派“教典”。然其内容驳杂，编排散乱，易令普通读者望而却步。中国传媒大学博士生导师、阳明书院院长周月亮，在40年研习基础上对其整合提炼，概括为立志、读书、教育、格物等11个主题，提纲挈领阐释其核心观点，以通俗不失品格、严谨不失趣味的语言，带领大众轻松走进《传习录》，走近王阳明，化光明之学为现世智慧，光照现实人生。</t>
  </si>
  <si>
    <t xml:space="preserve">；王阳明专家周月亮深耕四十年，一本书带你读懂《传习录》精华 </t>
  </si>
  <si>
    <t xml:space="preserve">；1.走近王阳明：古代中国“两个半圣人”之一；梁启超曾提出：中国历史上有两个半圣人，一个是孔子，一个是王阳明，半个是曾国藩。王阳明，这位被曾国藩、严复、毛泽东、稻盛和夫等中外名人一致推荐的心学大师，以其个体人生实现了立德、立功、立言“三不朽”，对后世影响不亚于孔孟。他的光明之学、修身之术并非远离尘世的空谷绝响，而是超越时代、直指人心、依托实践的思想精华，在错综复杂的当代尤具现实意义。哈佛大学教授杜维明有言：“21世纪将是王阳明的世纪。” ；2.走进《传习录》：阳明之《论语》，心学之教典；与《论语》相类，《传习录》以问答语录为主要形式，不仅全面阐述了王阳明的思想，也体现了他辩证的授课方法，以及生动活泼、善于用譬、常带机锋的语言艺术。它几乎包含了阳明心学所有重要观点，富有深远教育意义，其中强调自足于心、倡导知行合一、重视推广良知等思想，与我们的日常生活并不遥远，为普通人打开了一扇可以通过实践追求的圣贤之道。3.走向国学大师课：名师划重点，系统读经典；《传习录》由王阳明弟子收集整理而成，未经系统编排，上中下三卷共342条，并非条条聚焦核心思想，对大众读者而言，不太可能也不必将其穷尽。作者为阳明心学资深学者，著述基于40年研习积累，对零笺碎墨整合提炼，取其精华94条，寓于11个主题，提纲挈领，纲举目张，将玄妙哲理进行通俗化转译，是讲给普通人听的心学课。 </t>
  </si>
  <si>
    <t>&lt;p&gt;传统文化-王阳明/传习录&lt;/p&gt;</t>
  </si>
  <si>
    <t>LZ007</t>
  </si>
  <si>
    <t>刁俊娅</t>
  </si>
  <si>
    <t>离职部</t>
  </si>
  <si>
    <t>3C66DC42-26E1-4203-9636-D33AB1CD4D47</t>
  </si>
  <si>
    <t>河西走廊</t>
  </si>
  <si>
    <t xml:space="preserve">1） 大约去年，B站大数据给我推荐了一部纪录片《河西走廊》。当时看完久久不能回过神，也萌生了“能不能把它做成书”的想法。后来查询之下发现已经成书，且市场反响一般，遂作罢。 2） 今年，小红书和B站又不断给我推荐这部纪录片。在女性用户居多、通常来说对历史人文不是特别感冒的小红书，有大量推荐这部纪录片的笔记，最多的标签是：文案之神、提升格局、作文必备。 3）正在这时，这部纪录片的制片人李东珅找到贺彦军，表示希望能由我们重新出版这本书，因为之前的甘肃教育出版社完全把它当作一本项目书来操作，无论是书本身的制作还是后期的宣传，都完全跟不上。我们也找来这本书看了一下，非常同意他的话。 </t>
  </si>
  <si>
    <t>《河西走廊》纪录片纸质版，新加入大量高清图片。</t>
  </si>
  <si>
    <t xml:space="preserve">；丝绸之路黄金段，中国人的边塞诗和家国情怀 </t>
  </si>
  <si>
    <t>；1 读史使人明智（插图版《文化苦旅》） ；2 央视文案天花板（中高考作文助攻器） ；</t>
  </si>
  <si>
    <t>&lt;p&gt;历史地理&lt;/p&gt;</t>
  </si>
  <si>
    <t>2D56A73C-46F7-4CAE-8D52-EA9ADE110459</t>
  </si>
  <si>
    <t>西南联大珍藏版四书五经</t>
  </si>
  <si>
    <t xml:space="preserve">国立西南联合大学曾经汇集各领域最顶尖的一批大师，在最艰苦的条件下培养出最优秀的人才，是中国教育历史上的一个奇迹。 西南联大的辉煌，源自一种什么样的力量？ 统计发现，西南联大的教授大多出生于1890 至1905 年间，幼年教育则大多在1895 至1915 年之间完成。虽然此时科举已废除，传统文化在西学东渐的浪潮下受到了前所未有的冲击，但以四书五经为代表的传统文化经典诵读仍然是联大教授幼年教育的重要组成部分。 对那一代文史大师来说，四书五经这套儒家经典是中国人“二千年来思想的总源泉，内外生活之支配者”，是如同古希腊哲学之于西方文明的“规范知识”，是地位可比《圣经》的文化基本符号。这些受到四书五经熏陶的文化大师也在1938至1946年中用这一文化根底培养出下一代的大师。比如，西南联大校长梅贻琦便直接将《大学》中的“明明德”和“新民”作为西南联大培养通才的精神立足点。 我们从“西南联大的大师以及他们培养出的大师会读什么样的四书五经”这一命题出发，推出一版四书五经，不仅复刻民国那些大师曾经阅读过的内容，也希望模拟他们的阅读体验，传递给今日之国人。 这套西南联大珍藏版“四书五经”是中国人的温故之书，也会是中国人的知新之书，是对流传数千年的圣贤之书正本清源、除旧扬新的呈现，也是对那个高举“自由之思想、独立之精神”，群星闪耀的年代的致敬。 不敢妄言“为往圣继绝学，为万世开太平”，但相信可以堂堂正正地宣称以微小的力量推动文明。 </t>
  </si>
  <si>
    <t>“四书五经”是中国传统文化的“圣经”。四书决定了中国人文思想的境界，五经是中国人对宇宙、社会、人性、政治和历史的基本理解。我们根据国立西南联合大学特藏书目与相关史料，在内容上还原1938年至1946年间西南联大师生所研读的四书五经；同时整合冯友兰、闻一多、傅斯年等文史大师相关讲义，为今日读者打开格局，深化理解，突破境界。重塑经典，致敬先贤，回溯中国精神力量之源，弘扬民族传统文化，提升中国人的文化自信。</t>
  </si>
  <si>
    <t xml:space="preserve">；支配中国人思想和生活两千年的文化“圣经”。 </t>
  </si>
  <si>
    <t xml:space="preserve">；1、；中国人的文化必修课，增强做中国人的骨气和底气。“中华民族在几千年历史中创造和延续的中华优秀传统文化，是中华民族的根和魂。” ；“文明特别是思想文化是一个国家、一个民族的灵魂。无论哪一个国家、哪一个民族，如果不珍惜自己的思想文化，丢掉了思想文化这个灵魂，这个国家、这个民族是立不起来的。” ；“没有文明的继承和发展，没有文化的弘扬和繁荣，就没有中国梦的实现。” ；“增强做中国人的骨气和底气，让世界更好认识中国、了解中国，需要深入理解中华文明，从历史和现实、理论和实践相结合的角度深入阐释如何更好坚持中国道路、弘扬中国精神、凝聚中国力量。” ；（在纪念孔子诞辰2565周年国际学术研讨会暨国际儒学联合会第五届会员大会开幕会上的重要讲话） ；2、守护中华民族文化的根与魂。3、为天地立心，为生民立命，为往圣继绝学，为万世开太平；（张载“横渠四句教”） ； </t>
  </si>
  <si>
    <t>&lt;p&gt;国学经典|哲学&lt;/p&gt;</t>
  </si>
  <si>
    <t>7D176D12-E2ED-4AD3-A641-30B10BEF4D7D</t>
  </si>
  <si>
    <t>人间草木</t>
  </si>
  <si>
    <t xml:space="preserve">2016年，我们出版了汪曾祺散文精选集《生活，是很好玩的》，以独特的书名和雅致的装帧，取得不俗的销售成绩，高峰期日销300+，累计发货36万册。但2021后半年以来，这本书的月销曲线逐渐下滑，目前日销60册左右，月销约2000。搜索开卷却发现汪曾祺作品前30位，一些比我们出版晚的文集，月销稳定甚至呈上扬趋势。销量高的超过1万，平均在2500左右。 “汪曾祺”在短视频平台的热度一直存在，凡涉及“爱生活”“小确幸”“美食”之类的内容，会经常引用到汪曾祺，很多文化类账号都会做汪曾祺选题。 经过和竞品的对比，我们原先的版本显得素（无图）、贵（52元，大部分不会高于50）、厚（精装，书脊220mm）。 所以与其被动防守，不如主动出击，我计划在精修、微调、激活《生活，是很好玩》的同时，再出一本配彩插、价格亲民的汪曾祺选集。这个年销超过100万册的赛道，曾经领先的果麦不能放弃。 </t>
  </si>
  <si>
    <t>汪曾祺散文精选集，38篇人气文章，关于美食、乡土和人情。在认清生活真相之后，依然可以热爱生活。</t>
  </si>
  <si>
    <t xml:space="preserve">；一定要爱着点什么，恰似草木对光阴的钟情。 </t>
  </si>
  <si>
    <t xml:space="preserve">；1，热爱生活，永恒的母题。越是颓丧的时候，越需要获取生活的意义，对日常的关心最能感受到美好。2，汪曾祺是散文大赛道里的知名作者，自媒体素材“供稿人”。3，金句非常多，利于传播。4，拟请插画师景绍宗，其作品既具有美感又关注生活趣味，同时自带出圈话题。 </t>
  </si>
  <si>
    <t>&lt;p&gt;文学 中国散杂文&lt;/p&gt;</t>
  </si>
  <si>
    <t>1733FF0A-B1D6-44F8-903A-91EE54C6E410</t>
  </si>
  <si>
    <t>在中国屏风上</t>
  </si>
  <si>
    <t xml:space="preserve">毛姆是一位非常热爱旅游的作家，他的许多作品都是从旅游中汲取素材，然后写成小说。《月亮与六便士》是塔希提旅游后根据高更的经历创作的，《刀锋》是根据印度旅游的经历创作的，《叶之震颤》是毛姆根据南太平洋旅行时的素材创作的南太平洋故事集，《面纱》中的香港背景，也是与毛姆曾到中国旅游相关…… 然而，关于中国旅游的细节，毛姆并没有直接编成许多短篇小说，而是以素材的形式结集出版为《在中国屏风上》（ona Chinese screen)。 “我在1920年远赴中国，彼时清王朝刚被推翻不久，辛亥革命的余波也还未完全平息。而由军阀组建的临时政府，通过强力整顿，使全国的治安基本趋于稳定，因此旅行者尚可自由出入，沿途不会遭受无端的阻拦或骚扰。路上我没有记日志，从十岁起我就改掉这种习惯了，但每至一处，凡是遇到些引发兴趣的人物及事件，我都会做好记录，隐约觉得这些素材颇为难得，将来编故事或写小说时或许能加以利用。……对于不时喜欢纵情想象的读者而言，我希望这本书中我所看到的点滴画面，能帮助他们重现那幅真实，并且还可能是充满活力的中国图景。”（毛姆1955年） </t>
  </si>
  <si>
    <t>1919年底至1920年，毛姆游历中国的所见所闻，建筑、文化、风土、人情，以及当时一些在华生活的外国人的生活图景。
【有对长城的描写，“看吧，巍峨而令人敬畏的中国长城，正以其磅礴雄姿，默然耸立在雾霭之中。”和清末学者讨论孔孟之道，“城里住着位声名显赫的哲学家，从某种程度上讲，我不畏艰辛，千里迢迢跑来中国，缘由之一就是想亲自去拜访。”还有对中国传统文化的感知，“倘若你周游中国，我想，最令人叹为观止之事莫过于中国人对装点与修饰的热衷和偏爱了。”】</t>
  </si>
  <si>
    <t xml:space="preserve">；作家毛姆的中国速写，百年前外国人眼中的中国风情。寥寥数笔，篇篇传神！； </t>
  </si>
  <si>
    <t xml:space="preserve">；1、被称为“故事大师”的小说家是如何观察生活的？原始素材，原貌呈现。捕捉日常生活背后的戏剧性，精准而又犀利！58篇小文章，每一篇都是特写。2、毒舌作家毛姆的中国游记，与文学偶像隔空互动，领略外国作家眼中的中国风情。也更能直接感受毛姆敏感刻薄，善于剖析人性的创作才能。3、一系列精彩的一战后在中国居住的欧洲人的小插曲、小故事，精彩纷呈，堪比短篇小说。 </t>
  </si>
  <si>
    <t>&lt;p style="text-align:justify;"&gt;散文随笔&lt;/p&gt;</t>
  </si>
  <si>
    <t>B4727EDB-FDF6-4979-8561-E5439062AA15</t>
  </si>
  <si>
    <t>安德的游戏六部曲</t>
  </si>
  <si>
    <t xml:space="preserve">“安德的游戏”系列是和“银河帝国”系列、“海伯利安”系列齐名的经典科幻作品，2016年推出的果麦版“安德的游戏三部曲”（《安德的游戏》《死者代言人》《安德的影子》），制作用心、装帧精良，不仅是市面上销量最高的版本，还获得了极好的口碑，目前牢牢占据搜索权重的首位，可见我们已经握紧了安德这一块大蛋糕。 我们希望将这种势头长期保持下去，计划利用新书带老书的方法，推出新一版安德系列，让大家再次发现作品的魅力。选题名为“安德的游戏六部曲”，收入原“安德的游戏三部曲”，再加上新选的三本书（《安德的流亡》《外星屠异》《精神之子》），构成完整的“安德正传”，涵盖故事主人公安德·维金一生的故事，这将成为安德系列在中文世界的首个完整套装。 以喜马拉雅为代表的有声书平台也对安德系列很感兴趣，希望结合后面几部续集，推出安德故事的合集。 </t>
  </si>
  <si>
    <t>太空科幻原典级作品，连续两年夺得雨果奖和星云奖，纪录至今无人打破！
外星虫族曾两度攻击地球，人类几近灭绝。第三次入侵临近，年仅六岁的安德被选到战斗学校接训练。他战胜无数考验，在一次“游戏训练”中消灭了虫族，为人类迎来重生。战后，他得知了真相，原来人虫纷争源于双方的误解，世上仍有一位虫族女王存活。于是他开始在星际间游历，寻找适合虫族复兴的星球，最后发现了卢西塔尼亚，让人类得到了救赎的机会。为了跨越种族的鸿沟，安德做出了巨大的努力。在三千年的漫漫时光中，他逐渐成长为一位优秀的统帅，促成了不同文明的交流合作，他的一生也化为一段传奇，播撒在宇宙的各个角落。</t>
  </si>
  <si>
    <t xml:space="preserve">；科幻小说史上不朽的经典，补完安德一生的故事 </t>
  </si>
  <si>
    <t xml:space="preserve">；本作初版于1985年，着重探讨了世界末日、人类命运和宇宙中其他文明的可能性，是科幻界最负盛名的系列之一。本作连续两年夺得雨果奖和星云奖（世界两大科幻大奖），这在历史上是绝无仅有的。◆一部干货满满的绝境生存手册；· 如何消解孤独？ ；· 如何化敌为友？ ；· 如何组建团体？ ；· 如何对付不讲规矩的人？ ；· 如何与欺负你的人做斗争？ ；· 如何打破被孤立的困境？ ；· 如何与故意为难自己的人打交道？ ；每个人都能在安德身上找到自己的影子！面对上述问题，安德现身说法，教你一步步练就强大的内心。◆一部发人深省的星际交流法则；本作不仅仅讲述了一个神童拯救世界的故事，更是一种对宇宙文明相处模式的哲学探索。不同种族间，如果沟通不充分，总会产生种种误解和斗争。只有深入了解彼此，才能站在对方的角度去思考。在三大种族的冲击间，安德为我们指明了一条合作共处的道路。 </t>
  </si>
  <si>
    <t>&lt;p&gt;科幻&lt;/p&gt;</t>
  </si>
  <si>
    <t>67FDC8BD-B9C5-417A-8280-E1E0C6859D89</t>
  </si>
  <si>
    <t>性格教养</t>
  </si>
  <si>
    <t xml:space="preserve">2021年6月，陈亮跟我说到李玫瑾老师，我们开始联系李老师。后来我通过朋友问到了李老师的手机号，一开始通过短信联系，再后来加上微信，有了更多交流。 看过李老师的两部作品，以及抖音、微博、B站上的相关内容后，感觉她是特别适合果麦的作者。陈亮也跟李老师介绍了果麦的法律、心理学作品与重要作者，以及李老师关注的少儿性教育方向的出版思路。 期待李老师能成为果麦的重要作者。 </t>
  </si>
  <si>
    <t>子女的教养（包括隔代教养）问题，学校教育在幼儿性格养成教育上的缺失，让孩子的心理问题、性格问题越来越受到关注。
       李教授已出版的著作《心理抚养》，偏重于家庭教育的情感培养，而本选题《性格教养》则注重家庭教育里的性格养成。
       正如李玫瑾老师所言：
        “我知道许多父母关心孩子的学习成绩，特别注重能力的培养。能力确实很重要，可以影响一个人挣钱多少、地位高低等，但在人的心理发展过程中，它应该排在情感（前作《心理抚养》涉及的内容）和性格（本选题《性格教养》涉及的内容）之后。因为决定一个人有没有‘人味’，要看他对人间悲欢离合的感悟，以及他带给别人和社会的感受。一个人能让身边的人感到舒服和幸福，能为社会做出贡献，这应该是父母开心的事。能养育出这样的孩子就是父母的功德。”</t>
  </si>
  <si>
    <t xml:space="preserve">；好的家庭教育能让孩子养成好性格，有更好的成长与未来。 </t>
  </si>
  <si>
    <t xml:space="preserve">；性格决定命运，而家庭教育是决定孩子性格的关键。 </t>
  </si>
  <si>
    <t>&lt;p&gt;社科/家庭教育&lt;/p&gt;</t>
  </si>
  <si>
    <t>E8B29422-7498-41FB-BF41-DD69B3300AA6</t>
  </si>
  <si>
    <t>涅朵奇卡——一个女人的一生</t>
  </si>
  <si>
    <t xml:space="preserve">有朋友是陀思妥耶夫斯基忠实读者，收集了果麦全套陀思妥，奇怪为什么陀的另一本经典《涅朵奇卡》一直都没有再版。这本书版本极少，口碑极高，目前只在二手书网站售卖，有的甚至炒到上千元。 翻看豆瓣评论，越看越好奇，这到底是怎样一本神书，让读者“读得喘不过气来”“彻夜难寐”，让王小波“终生记住了前半部”“人们应该为了它永远纪念陀思妥耶夫斯基。” </t>
  </si>
  <si>
    <t>陀思妥耶夫斯基自1848年开始创作，1849年以“涅朵奇卡·涅茨瓦诺娃——一个女人的遭遇”为题，发表在《祖国纪事》上。后来，他因参与彼得拉舍夫斯基小组而被流放西伯利亚，之后中断了创作，导致这部小说未完成。全书以涅朵奇卡为第一人称展开叙述，通过她的三段生活经历，深入探索精神病态者的心理，剖开看似正常人的虚伪表象，展现人类普遍存在的病态心理。全书180页，篇幅不大，但笔力深度完全顶得上大部头名著。</t>
  </si>
  <si>
    <t xml:space="preserve">；陀思妥耶夫斯基第一部真正的妇女题材小说，一个女人幻想的破灭，昭示人类精神普遍的非理性 </t>
  </si>
  <si>
    <t xml:space="preserve">；1、书中强烈的女性意识，与当今的女性话题不谋而合 ；陀思妥耶夫斯基创作中第一部真正的“妇女题材”小说, 涅朵奇卡也是陀氏小说中的第一位女性叙事主人公。涅朵奇卡可怜又爱慕一事无成的继父，想要取代母亲；被收养后又幻想成为公爵的女儿，成为不了就疯狂地爱她；奋不顾身保护被养父精神控制的养母……作者意欲塑造一位身具才华、意志坚定，并且拒绝落入深渊的女性形象，一本书写尽了俄狄浦斯情结、母女关系紧张、女同性恋、自恋………… ；2、比《尤利西斯》更早的意识流写法，利用精神分析揭示人性的深层需求，影响后世的写作范式 ；涅朵奇卡是一个在幻想和现实中挣扎的矛盾体，她从女孩成长为女人，对生活抱有无数幻想却又屡次破灭。陀氏将意识流、精神错乱、人格分裂揉入小说叙事，以女主人公的人格撕裂和精神病态呈现社会压抑与个性自由之间冲突。心理学家弗洛伊德称陀氏是精神分析领域的前辈，他擅长用潜意识来分析那些复杂的精神疾病，他的作品也被称为“伟大的心理小说”。本书的意识流写法比《尤利西斯》（1922年）早了七十多年。3、追求现实，而不是永远停留在幻想 ；继父沉溺于天才艺术家的幻想，涅朵奇卡也曾沉溺于成为他人过美好生活的幻想，他们都一度放弃在现实中有所作为的可能。“人有那么一种性格，他们会十分渴求某种事业、生活与现实，但这种渴求又十分的脆弱、温柔，于是所谓的幻想便慢慢产生了，人最终也不再是人了，而是某种中等生物——幻想家。”陀思妥耶夫斯基《圣彼得堡编年史》 ；“我们都是这样的幻想家。因为想法没能付诸实践，才不得不成了一名幻想家。”陀思妥耶夫斯基《关于大学的问题》 ；4、让王小波终生记住的伟大作品，“我觉得人们应该为了它永远纪念陀思妥耶夫斯基” ；王小波：“；我看了这本书，而且终生记住了前半部。我到现在还认为这是一本最好的书，顶得上大部头的名著。我觉得人们应该为了它永远纪念陀思妥耶夫斯基。我永远也忘不了叶菲莫夫的遭遇，；它使我日夜不安。并且我灵魂里好像从此有了一个恶魔，它不停地对我说：人生不可空过，伙计！；可是人生，尤其是我的人生就要空过了，简直让人发狂。还不如让我和以前一样心安理得地过日子。” ；李银河：在我看到《绿毛水怪》之前，刚好看过这本书，；印象极为深刻，而且一直觉得这是我内心的秘密。没想到竟在小波的小说中看到了如此相似的感觉，当时就有一种内心秘密被人看穿之感。 </t>
  </si>
  <si>
    <t>&lt;p style="text-align:justify;"&gt;经典文学、俄国文学&lt;/p&gt;</t>
  </si>
  <si>
    <t>DAE8AE20-34FE-4E0B-84F6-0CBAFDF38E20</t>
  </si>
  <si>
    <t>少年经济学</t>
  </si>
  <si>
    <t xml:space="preserve">5年前，“得到”app有一门课程上线，不仅为“罗辑思维”带来了巨大关注，而且出现了一位全民追捧的经济学教授，关键是这门《薛兆丰经济学讲义》让很多人打破了对经济学的偏见，从认为“经济问题就是钱的问题”，转变为“经济学里的学问其实是生活的学问”。 这种误会大概是由于教育缺失带来的。有一个成语叫“亡羊补牢”，我们在成人市场上发现了这个缺口，理应想到在青少年的教育中补上这个漏洞。大概是缘起于此，脱胎于“得到”app的“少年得到”app初期的素质教育音频课程产品中，薛老师的“少年经济学”位列其中。可惜，这个产品是有一些遗憾的。 从产品设计上来说，《少年经济学》沿用了《薛兆丰经济学讲义》的风格和模式，不同的是，针对青少年用户，选择了更适合他们的知识点和案例，薛老师负责知识点，由其他工作室，或者个人专门负责撰写每一节课的故事。这感觉有点像把苹果的iOS系统装在了PC机上，表面上针对不同的用户选择了不同的设计，也下了不少功夫，但实际上是降低配置的做法。 作为社会学中的基础学科，一门和生活息息相关的实用学问，我们认为针对青少年的经济学科普书，应该有一个整体设计，才配得上“少年经济学”这个名字，在这样的背景下，发现了这本来自韩国的版权书。 </t>
  </si>
  <si>
    <t>经济学思维可以让人通过思考“无形价值”，更好地理解世界。为了帮助青少年学习经济学思维，2009年，作者金娜英在任职的韩国首尔杨亭中学成立了经济学社团。
       在社团活动中，学生们会像玩“剧本杀”一样，参与到不同的经济问题中，进行角色扮演，在解决问题的过程中，掌握经济原理。值得一提的是，很多经济学不可或缺的数学概念也涵盖其中，包括微分，函数，概率等概念。</t>
  </si>
  <si>
    <t xml:space="preserve">；在成长的过程中，想要看清这个世界的运转规律，就要学会从多个角度看待问题。想要学会从多个角度看待问题，就要学会经济学思维，思考“无形的价值”。对青少年来说，与其亡羊补牢，不如未雨绸缪。 </t>
  </si>
  <si>
    <t xml:space="preserve">；1. 学会用经济学思维，可以客观理智，少走弯路，更好地理解世界。经济学是研究“事与愿违”的学问，生活中的大多数问题都来自“事与愿违”的烦恼。青少年正处在三观初建的时期，学会经济学思维，不仅能够帮助他们避免人云亦云，走出认知误区，更能形成独立思考的能力，更加客观地理解生活，更加理智地解决问题。2. 培养数学思维和逻辑能力。在课堂上，数学是令人头疼的学科，在生活里，数学却是理解经济思维的有利工具。在经济学案例中也可以发现数学的价值和魅力。3. 培养正确的理财观念。面对更多的诱惑，可以支配更多的零用钱，在实践中学习经济学，可以帮助青少年尽早地建立理财观念。 </t>
  </si>
  <si>
    <t>&lt;p&gt;少儿-少儿科普百科&lt;/p&gt;</t>
  </si>
  <si>
    <t>B88EF3A7-7296-41FB-AB97-45EAFCC0FF86</t>
  </si>
  <si>
    <t>小屁孩日记（15册）</t>
  </si>
  <si>
    <t xml:space="preserve">《小屁孩日记》可谓是国际童书一线IP，自2007年出版至今，已被翻译成66种语言、共81个版本在全球热卖。截止2022年10月，已出版15册，在《纽约时报》畅销书榜霸榜750周，全球累计销售超过2.75亿册；该系列仍保持每年一册上新书的出版节奏。 2022年10月14日，果麦与南方传媒签署战略合作协议。新世纪出版社陈少波社长对于路总、瞿总的演讲印象深刻，随后积极寻求合作。 10月20日，瞿总将此选题推荐给少儿事业部，其后，双方进行多次协商，经过两轮正式谈判（10月27日，11月1日），初步商定先从《小屁孩日记（中文版）》（全15册）开始合作。 </t>
  </si>
  <si>
    <t xml:space="preserve">；《小屁孩日记》系列是写给9-11岁孩子的校园成长漫画故事书，是美国《纽约时报》畅销作家杰夫·金尼的作品。系列书是初一男孩格雷的秘密日记与内心独白，描绘了一个看起来不怎么起眼，实则一肚子鬼主意的淘气包眼中的日常：一个严肃又自控力一般的爸爸，一个大惊小怪又坚持原则的妈妈，一个常常恶搞他的哥哥，一个憨态可掬、抢占爸妈各种关注焦点的弟弟，还有一个傻乎乎的好朋友，几个热心肠的邻居，一群听风就是雨的同学……文字幽默风趣，插画滑稽可爱，真实呈现了少年的内心世界：充满奇思妙想，忍不住调皮捣乱，十分渴望认可与赞扬。小屁孩格雷，堪称全球“淘气包界”的淘气之王。 </t>
  </si>
  <si>
    <t xml:space="preserve">；在爆笑的儿童成长故事里，帮孩子度过敏感期 </t>
  </si>
  <si>
    <t xml:space="preserve">；1.要学孩子们，他们从不怀疑未来的希望。——泰戈尔 ；2.幽默和风趣是智慧的闪现——莎士比亚 ；3.用孩子的眼光看世界，守护童年，守护童真 </t>
  </si>
  <si>
    <t>&lt;p style="text-align:justify;"&gt;儿童文学-成长/校园小说&lt;/p&gt;</t>
  </si>
  <si>
    <t>979604D6-2800-442B-BEE6-7E118E3A5C5D</t>
  </si>
  <si>
    <t>驴皮记</t>
  </si>
  <si>
    <t xml:space="preserve">罗翔老师《法治的细节》 “如果你现在一心向往成功，那我推荐一部让你感到扫兴的书，巴尔扎克的《驴皮记》。人世间有一块驴皮能够实现你的一切愿望，但随着愿望的实现，驴皮将会缩小，你的生命也会缩短，你是否愿意接受这块驴皮？” 因此关注到该选题，发现李筱懿老师也在短视频推荐，就想买来看一看，发现当当只有一个版本，非常学术。 看完书后发现设定非常好。 巴尔扎克的书围绕三大主题贵族衰亡、资产者发迹、金钱罪恶。《驴皮记》这本就是直接把生命和欲望对立放在一张驴皮上。 驴皮可以实现一切愿望，但每次都会缩小一点点，直到消失，生命也就结束了。 拥有这张驴皮的人是幸运的，因为他可以实现任何愿望，他也是不幸的，因为他什么都不敢要。 整体荒诞，细节真实，在这本书里得到了极致的体现。 这本书目前版本不够市场化，读到的人太少了。属于大师的遗珠。这一文明的足迹，一定要被延续下去。是我报这个选题的信念。 </t>
  </si>
  <si>
    <t>巴尔扎克的人间喜剧是批判现实的最高成就，写尽了社会百态。这本《驴皮记》是他少有的魔幻现实作品，兼具了批判、现实、魔幻，也是他第一部长篇哲理小说。创作之初巴尔扎克就以汇集个人生活经验和哲学思想为目的，来回应当时社会的变化，“金钱就是唯一的上帝”。
书里把欲望和生命的矛盾，具象化为一张驴皮。
拥有这张驴皮，你的愿望都可以被实现，但每次驴皮都会缩小一点，直到它消失，你的生命也结束了。
拥有驴皮的人是幸运的，他可以获得一切，他也是不幸的，因为他什么都不敢要。
主人公是个破产的穷学生，准备用最后一个硬币在赌场场寻求救赎。但现实依然残酷，输掉最后一场赌局，他被送到了绝境。他想死，但白天跳河他怕羞更怕被救了还要付打捞钱。
所以他等待着，闲逛着，去古董店欣赏艺术，假装自己买得起。
古董店老板给他展示了一张驴皮，告诉他，如果你已经准备死了，不如试一下这块驴皮，它能让你完成所有欲望后满足地离开。
果然，青年的愿望一一实现，他又开始害怕死亡。
巴尔扎克在书里把物欲横流的社会，浓缩在赌场、古董店、一次次晚宴和主人公的诚惶诚恐中。把欲望的罪恶，刻画得淋漓尽致。</t>
  </si>
  <si>
    <t xml:space="preserve">；1、在死亡面前，才能认识到内心真正的需要。消费主义盛行的当下，反思“我们真正需要的是什么”的社会风向渐起。本书正是在191年前对此的回应。一张魔法的驴皮，把欲望和生命放在天平两端，极度拉扯。巴尔扎克借用这一奇幻设定，让读者跟着故事，逐步剥开欲望包裹下生命的真相。◆弗洛伊德一生学识没有让他克服对待死亡的恐惧，看完《驴皮记》最后一页，让他正视了死亡，并说“这正是我要看的书”，此后不再看书。2、《人间喜剧》只看一本，那就看《驴皮记》。《驴皮记》让默默写书10年的巴尔扎克一举成为殿堂级作家。3年后，才开始在此之上构筑《人间喜剧》，名副其实奠基之作。汇集了巴尔扎克前半生的人生经验和哲学思想，让他摸清了自己的写作道路。◆歌德称赞《驴皮记》：生命里只有两种悲剧，一种是想得到却得不到的悲剧，一种是得到一切的悲剧。◆王尔德：如我们所知，在很大程度上，19世纪就是巴尔扎克的世纪。◆雨果：我们在这里看见整个现代文明的走向。◆毛姆：他是唯一一个我会不假思索便冠以天才之名的作家。 </t>
  </si>
  <si>
    <t xml:space="preserve">；1、与能力不匹配的欲望，只会是扼杀生命的凶器。2、巴尔扎克崛起之作 ； </t>
  </si>
  <si>
    <t>&lt;p&gt;经典-外国文学&lt;/p&gt;</t>
  </si>
  <si>
    <t>21364F9F-D848-47A5-ACBB-CA35E226DDD5</t>
  </si>
  <si>
    <t>经营十二条</t>
  </si>
  <si>
    <t xml:space="preserve">2022年8月24日，日本企业家稻盛和夫去世。 虽然日本是个动不动就给人封神的国家，但创立过两家全球500强企业的稻盛和夫确实是公认的“经营之神”，他在商界的地位不必赘述，他的经营思想已然上升到经营哲学的高度，其核心理念是：阿米巴经营、经营十二条、六项精进、稻盛会计学。 本次提报的就是一本由稻盛和夫本人完整阐释经营十二条的书。 之所以强调完整阐释，是因为国内曾出过两个版本的《经营十二条》。它们都以2010年稻盛和夫在“稻盛和夫经营哲学青岛国际论坛上”谈经营十二条的演讲为蓝本，由出版方汇编而成，加入了大量十二条之外的内容，如演讲现场嘉宾的发言，稻盛和夫答记者问、稻盛和夫在海尔集团参观时的谈话等。书有200多页，真正属于这十二条的内容只有60几页。 本书与这两个版本的不同：内容全部来自稻盛和夫本人，只谈经营十二条，是对这一思想的完整阐释。 十二条可以大致分为三类：一是经营者自身应有的内在精神力量，二是经营者面对事业应有的态度，三是经营事业应坚持的基本准则。 全书共分十二章，每章对应一条原则，写作结构如下—— 1.主体：结合具体案例，对本条原则的分析。 2.要点：将主体归纳为便于记忆的要点金句。 3.补讲：问答形式，提出与本条相关的3个常见问题，引用作者以往的演讲、访谈、文章等内容简要回答。 这十二条法则如下： 第一条 明确事业的目的和意义　第二条 设立具体的目标　第三条 胸中怀有强烈的愿望　第四条 付出不亚于任何人的努力　第五条 销售化、费用小化　第六条 定价即经营　第七条 经营取决于坚强的意志　第八条 燃烧的斗魂　第九条 临时有勇　第十条 不断从事创造性的工作　第十一条 以关怀之心，诚实处事　第十二条 保持乐观向上的态度　 我相信市场需要这本原汁原味的稻盛和夫经营思想核心读本，于是就有了这份提案。 </t>
  </si>
  <si>
    <t xml:space="preserve">；作者稻盛和夫在序言中说：“看似复杂的现象，如果能解开其运行的原理，实际上也很简单明了。我根据自己的经验，简单易懂地总结了怎样才能经营好公司的原理，由此诞生了这本《经营十二条》。” </t>
  </si>
  <si>
    <t xml:space="preserve">；稻盛和夫亲自完整阐释其经营核心思想 </t>
  </si>
  <si>
    <t xml:space="preserve">；稻盛和夫经营类图书NO.1 </t>
  </si>
  <si>
    <t>A2372CB6-B804-4157-9F58-AEDE777DDDF8</t>
  </si>
  <si>
    <t>一生之敌</t>
  </si>
  <si>
    <t xml:space="preserve">在顶级4A公司打拼多年的赵硕硕已很久没有因为一本书而流泪。 自2018年在手机上一鼓作气读完The War of Art的五年后，赵硕硕和她的合伙人DDB首席策略官Milo Chao，以个人身份向作者Steven Pressfield买下了这本书的中文版权。 巧合的是，翻到本书的正文第一页，便是罗伯特·麦基所作的序言：Steven Pressfield为我写了这本书。毫无疑问他也是为你写的，但是我知道他特意为我而写，因为我在拖延方面保持着奥运记录。 也许是出于对麦基出版方的信任，赵硕硕辗转联系到了果麦，然后便有了之后的故事。 （本书为二次提报，重建了书名和金字塔结构） </t>
  </si>
  <si>
    <t xml:space="preserve">；《一生之敌》是美国编剧、作家史蒂文·普雷斯菲尔德创作的一本自我管理、成功/激励类书籍。你是你最大的敌人。你本该成为一名画家、企业家、运动员；你本该从昨天开始穿上跑鞋、拿起画笔、出门旅行。你屈服于止痛药、流言蜚语和手机成瘾，你本该成为的人只存在于夜深人静时的幻想。你屈服于这位一生之敌，浪费着自己的天赋。作者普雷斯菲尔德以其自身经验，为读者总结了造成这些困境的根源，并指出这位敌人是我们过上另一种人生面临的最大挑战，而战胜它的方法是付诸行动，成为专业的人。本书适用一切拖延症患者、缺乏行动力犹豫不决的人群，作者在给出一记响亮耳光的同时，也给予了慷慨的激励。 </t>
  </si>
  <si>
    <t xml:space="preserve">；战胜内在阻力，然后重启人生！ </t>
  </si>
  <si>
    <t xml:space="preserve">；你是你最大的敌人。成功永远属于马上行动的人。坐而言不如起而行。 </t>
  </si>
  <si>
    <t>自我管理；成功/激励</t>
  </si>
  <si>
    <t>&lt;p&gt;自我管理、成功激励&lt;/p&gt;&lt;figure class="image"&gt;&lt;img src="http://file.guomai.cc/editor/1681468023477ba9303ag033e7.png"&gt;&lt;/figure&gt;&lt;figure class="image"&gt;&lt;img src="http://file.guomai.cc/editor/1681722613955a36fbgh27261a.png"&gt;&lt;/figure&gt;&lt;figure class="image"&gt;&lt;img src="http://file.guomai.cc/editor/1681468031420cb0a45c5hbe34.png"&gt;&lt;/figure&gt;&lt;figure class="image"&gt;&lt;img src="http://file.guomai.cc/editor/1681722619816h1gf5agga2bb5.png"&gt;&lt;/figure&gt;&lt;p&gt;成功/激励、自我管理类书籍在崇拜成功学的中国市场永远不乏读者，头部作品经常会出现百万级爆款。在这个赛道里，本书与以上范例一样拥有天然优厚的材质。（详见作者分析）&lt;/p&gt;</t>
  </si>
  <si>
    <t>4C9D17B0-C13C-4B65-988F-D8BB2D14DD28</t>
  </si>
  <si>
    <t xml:space="preserve">《下班后》用户留言，说最多的就是每天既无聊又焦虑。确实，大家习惯了在“卷”和“躺”之间切换，却忘了如何在当下感觉快乐，我也一样。所以看到书讯里写的“也许不需要、也无法大刀阔斧地改变人生，但我们仍有从现实逃离一厘米的自由，在稍稍偏离的轨道中找到更新鲜的呼吸、更原始的幸福、更多的可能性和继续向前的勇气”时，心都松动了。 本书韩版上市前曾在网上众筹，达成率是1000%，出版前即刮起旋风。这波流量虽借不到，但从用户反响和出版当年散文类畅销书第1名的亮眼数据中，仍能看出本书给年轻人带来的共鸣很大。阅读中我想起不少生命中的治愈瞬间，也想做一本能让大家都感到幸福的书，故提报。 </t>
  </si>
  <si>
    <t xml:space="preserve">；一本心理疗愈读物。作者一个是财产只有贷款、婚前不小心辞职的30岁男性，一个是离开职场却摆脱不了抑郁，还没钱看心理医生的26岁女性。惨兮兮的好友俩人不甘心这样过一生，决定组成互助小组，开展为期4个月的“一厘米潜水计划“——任性地逃离现实、脱离惯性，用最小成本获得快乐，也因此有了这本日记体小书。它为用户打开了一扇窗，用真人故事和互动问题让人习得幸福这种能力。当我们学会把注意力转移到简单小事带来的快乐，而不是倒霉、痛苦的事情上，并努力巩固这种感觉，即使生活中没有发生什么大的变化，也能过上更好的一生。 </t>
  </si>
  <si>
    <t xml:space="preserve">；逃离现实一厘米，在简单小事里找到大口的呼吸、鲜活的勇气 </t>
  </si>
  <si>
    <t xml:space="preserve">；幸福是一种能力，而不是一种状态 </t>
  </si>
  <si>
    <t>&lt;p&gt;社科 — 心理自助 — 心理调节&lt;/p&gt;</t>
  </si>
  <si>
    <t>301FDE3A-A627-4825-A606-C7C2F79C54E1</t>
  </si>
  <si>
    <t>穆斯林的葬礼</t>
  </si>
  <si>
    <t xml:space="preserve">上周四路总推介了这本书，两天时间读完。像一幅悲壮凄美的画，让读者不敢轻易走进文心，却又抗拒不了那份与自己命运相连的吸引。 《穆斯林的葬礼》一出世就荣获中国最高文学奖——第三届茅盾文学奖，奠定了它在中国历史长篇小说中的重要地位。 小说采用两条主线交织叙述的方法进行，一条是以“玉”为主线，另一条是以“月”为主线，“玉”代表韩子奇，“月”代表韩新月。 整书从韩子奇上一辈的故事开始说起，以奇珍斋跌宕起伏的发展历程为暗线，描述韩子奇上下三代人的兴衰。 一本书，让读者见证了一代玉王韩子奇从发迹到繁荣，再到衰落的兴亡史，也给我们讲述了妙龄少女韩新月从出生、到成长再到死亡的生命故事。 但这不是一部简单地描述家庭兴衰的小说，它为读者展示了玉的宏大，生命的渺小，爱情的奇幻，穆斯林的虔诚。它讲述着最纯洁的梦想、最凄美的爱情、最痛苦的命运，在跌宕起伏的情节和温婉细腻的人物刻画中，一幅中国回族玉器家族几代人的盛衰画卷缓缓地向我们展开。 以“葬礼”为书命名，可能本身就揭示了小说人物的最终结局一一死亡。 很多时候，悲剧更能给人以喜剧所不能及的力量。正如作者霍达在后记中说： 我觉得人生在世应该做那样的人，即使一生全是悲剧，也是幸运的，因为他毕竟完成了对自己的心灵的冶炼过程，他毕竟经历了并非人人都能经历的高洁、纯净的意境，人应该是这样大写的“人”。 没有一场痛彻心扉，很多人不能明白自己的内心究竟想要什么。当痛苦迎头袭来，如果你还能坚忍向上，当痛苦随着时间远去，你能不被裹挟，那么，你的生活，会是你越来越希望的模样。 </t>
  </si>
  <si>
    <t>一、1991年第三届茅盾文学奖作品，《穆斯林的葬礼》整体架构宏大，在穆斯林的玉器世家体系下，将三代人六十年的坎坷浮沉挥于笔下，更是将五四运动、第二次世界大战等重大历史事件穿插其中，最终绘著为一部波澜壮阔的史诗巨著。冰心称“它是现代中国百花齐放的文坛上的一朵异卉奇花，挺然独立”。
二、1988年出版以来，正版销量总共超过300万册；如今月销仍旧在12000册，是最有生命力的茅奖作品之一。</t>
  </si>
  <si>
    <t xml:space="preserve">；通过一个玉器家族的三代兴衰和命运沉浮，探索爱情，梦想，信仰，责任如何选择。 </t>
  </si>
  <si>
    <t xml:space="preserve">；一、宏大叙事下的对人生的思考，人生最大的智慧，就是原谅生活的不完美。着眼于伊斯兰文化与中国传统文化的交融冲突，在中国社会和世界格局的大历史背景下，展现中国人对人生真谛的困惑和追求。第一代梁亦清一生清贫却很幸福，原因就是他的不执着，看破了名，也放下了利，追求的是自己心中的踏实。第二代韩子奇懂得，与其纠缠那些毫无意义的事情，不如去做一些让现状变好的事情。第三代韩新月短暂的一生都是悲剧的，无论是成长，还是爱情。但面对生活的不完美，新月的选择是勇敢接受，并尽力做好自己能做到的。二、描述我们这个时代缺少的信仰和坚持。霍达将这本书设置了一个带有神秘色彩的宗教背景。因为时代和民族的束缚，因为这道冲不破跨不过的障碍，几代人的挣扎和坚持。韩子奇对于玉器的信仰，超越了生死，韩新月对于爱情的执着，更是令人动容，而这些可能也恰恰就是我们这个时代的人所缺少的。三、爱情故事模式纷呈下的对爱的向往。小说描写了几种爱情模式。一是一见钟情至死不渝型。二是抛开世俗型。三是责任型。但爱情是什么，不同的人有不同的回答，引人深思。 </t>
  </si>
  <si>
    <t>&lt;p&gt;中国当代长篇小说&lt;/p&gt;</t>
  </si>
  <si>
    <t>9D192D03-339F-4FDB-AFB5-4E4D5DB8393F</t>
  </si>
  <si>
    <t>新晋管理者通关指南</t>
  </si>
  <si>
    <t xml:space="preserve">这个选题起源于有人向我推荐：“有个樊登读书会的职场书作者叫刘蔚涛，挺想跟果麦合作。” 我先调研了刘蔚涛的情况。他是樊登读书会非凡精读馆职场类主讲人，随便点开几个讲书节目，播放量少则十几万，多则上百万。有用户基础。 抛开作者流量，我又认真看了内容。本书是刘蔚涛在樊登读书会APP的“新晋管理者通关指南”课程改编而来，围绕新晋管理者如何一路通关变资深，从上任，到管人管事管资源，再到谋划未来发展，几乎涵盖可能遇到的所有场景和问题，而且很接地气。 目录如下： 引言角色转变，认知升级 第一部分 安全着陆成为小主管后不知道该做什么，手足无措？上任后如何处理和新团队之间的关系？新官上任，第一顿饭跟谁吃？如何快速了解行业，适应公司文化和团队节奏？和兄弟变为上下级，如何处理人际关系？作为空降领导，如何处理和同事的关系？ 第二部分 管人下属不服管，吵着要离职怎么办？如何塑造规则，打造有执行力的团队？下属不上进怎么办，安于现状不思进取？如何激发下属的自驱力？下属培养不起来怎么办？如何知道该管什么，不该管什么？应该和下属有很好的私交，成为好朋友吗？如何与下属谈绩效？下属对绩效结果不满意，吵着要离职怎么办？如何评估团队应该招募什么样的人才？如何开除和你关系不错的下属？如何给下属做绩效评估？ 第三部分 管事老板给了团队职能外的工作怎么办？如何制定团队目标，明确预期结果？如何带领团队获得好的绩效结果？ 第四部分 管资源如何分配自己时间和任务的优先级？如何让领导认可团队的努力，愿意为团队配资源？如何做好向上管理？如何报对大腿？搞关系，和谁搞关系？ 第五部分 化解冲突团队成员有不同意见，如何处理团队成员间的冲突？下属中有能力强的刺头怎么办？跨团队合作中其他部门不配合怎么办？如何提前布局突发情况和结果偏差？ 第六部分 布局未来如何应对 35 岁危机？如何避免内耗和内卷？如何培养个人职场核心竞争力？未雨绸缪，如何为成为高级管理者做好准备？我又采访了几位不同行业带团队的朋友，都说“实用”“出书会买”。 作者有实际的流量和用户基础，选题条理清晰，内容都接地气，切中新晋管理者的需要。我相信这个选题能取得成功。 于是就有了这份提案。 </t>
  </si>
  <si>
    <t>本书分6部分，围绕安全着陆、管人、管事、管资源、化解冲突、布局未来，这6种管理者必定会遇到的场景，传授基本管理规律、方法论和具体技巧，帮助新晋管理者快速适应晋升后面临的职能转变、提升自我、带好团队。
第1部分总领纲要，明确一切管理的前提是认识自我，找到自己的领导风格，避免暴雷。 第2-5部分阐释了晋升后将会遇到的各方面难题，以人、事、资源、团队为线索，通过理论和工具给出在具体场景下的行动建议。第6部分说明管理者应如何布局未来，应对不确定性，为团队也为个人职业发展铺路。</t>
  </si>
  <si>
    <t xml:space="preserve">；一份接地气的新晋管理者通关指南，实现从优秀员工向团队管理者的职场转型 </t>
  </si>
  <si>
    <t xml:space="preserve">；1.不会带团队，你就自己累。（直戳新晋管理者最常见痛点——自己忙得要命，下属无事可做，团队绩效低下） ；2.工欲善其事，必先利其器。（先摸清当管理者的门路，学会各类方法工具，才能迅速通过“新手期”，开展工作） </t>
  </si>
  <si>
    <t>&lt;p&gt;管理实务&lt;/p&gt;</t>
  </si>
  <si>
    <t>A3A6B05C-041E-448E-A02F-0B82038A4EE6</t>
  </si>
  <si>
    <t>了凡四训（漫画版）</t>
  </si>
  <si>
    <t xml:space="preserve">作为漫画组，大力实践公司已有文字书的漫画改编项目。《了凡四训》是我们目前筛选下来，综合市场、价值、篇幅等各方面考虑都比较合适的选题。 </t>
  </si>
  <si>
    <t>《了凡四训》是明代思想家袁了凡69岁时写给儿子袁天启的家训，以毕生学识、经历与感悟为根基，讲授“命由我作，福自己求”的道理和积善改过的修行方法。分为立命之学、改过之法、积善之方、谦德之效4篇，文章篇幅短小，但寓理内涵深刻，兼融儒释道三家思想，体现王阳明心学理念，是中国传统人生智慧的精粹。语言平实，金句迭出。
漫画版忠于原著，将原文转译为青少年喜爱、古文薄弱者易于理解的漫画语言。以漫画的形式生动再现袁了凡一生的传奇经历和论证小故事；形象化阐释精深的思想、实用的修行方法；原文保留书中脍炙人口的金句，白话译文源自费勇教授的权威译本。</t>
  </si>
  <si>
    <t xml:space="preserve">；关于人要如何改变命运的中国智慧书漫画版。 </t>
  </si>
  <si>
    <t xml:space="preserve">；命由我作，福自己求。 </t>
  </si>
  <si>
    <t>&lt;p&gt;社科-学术文化-哲学&lt;/p&gt;&lt;p&gt;少儿-少儿国学经典&lt;/p&gt;</t>
  </si>
  <si>
    <t>2F611274-E952-45AA-8426-B1115C5E084E</t>
  </si>
  <si>
    <t>与狼共奔的女人</t>
  </si>
  <si>
    <t xml:space="preserve">咨询路径  自主联系 原始面貌  英文原书：Women Who Run With the Wolves:Myths and Stories of the Wild Woman Archetype 1992 历史版本  《与狼共奔的女人》，吉林文史出版社，2011年 版权竞争  </t>
  </si>
  <si>
    <t xml:space="preserve">；内容简介；每个女性的灵魂深处都蕴含着一股强大的力量，它睿智且热情、不老且常青，它赋予女性创造的灵感与活力的源泉，它被称为“野性女人”(Wild Woman)。透过作者埃斯蒂斯的话说，女性就如同狼，彼此都拥有一种精神上的纽带。她们凶猛且优雅，对于群体及配偶充满挚爱且勇于献身；这一比喻贴切地描绘出了“野性女人”的形象，它是女性天性本能的化身。不幸的是，历经数个世纪男权价值体系的压抑，“野性女人”正濒临绝迹的边缘。埃斯蒂斯认为，完整的女性应该是构筑在自我返璞归真的基础之上。因此，书中收录了16则古老的传说及脍炙人口的童话，虽然题材未必都取材于狼，但她试图向我们诠释那个湮没在每个女人心底深处的内在自我，依旧强壮有力、充满活力，并提醒读者，身为一名女性，学会勇敢、学会关怀，将会是多么美好的一件事情。目录 ；导论　在骨骸之上歌唱 ；第一章　嚎叫：野性女人的复活；拉?络芭，狼女； 拉?络芭； 四个拉比；第二章　潜行跟踪入侵者：最初的启蒙仪式；蓝胡子的故事； 蓝胡子；精神世界中的猎杀者；天真的女性之为猎物；通往智慧的钥匙：嗅探的重要性；野兽新郎；血腥的气息；绕到猎杀者身后；喊出声音来；食罪者；女性梦中的黑暗男人形象 ；第三章　嗅出真相：寻回直觉作为启蒙仪式；口袋里的布娃娃：瓦萨莉莎的故事； 瓦萨莉莎；第一项任务：允许太过善良的母亲死亡；第二项任务：让粗鄙的阴影暴露出来；第三项任务：在黑暗中寻找方向；第四项任务：面对野性女神；第五项任务：为非理性服务；第六项任务：区分不同的元素；第七项任务：询问谜题；第八项任务：四脚着地行走；第九项任务：重塑阴影 ；第四章　伴侣：与对方的结合；野性男人之歌：马纳维的故事； 马纳维；女性的双重天性；“二”的力量；名字的力量；小狗的韧性；勾起胃口的诱惑；达到凶猛状态；内在的女人 ；第五章　狩猎：当心成为孤独猎手的时候；骨骸之女：面对爱的生命—死亡—重生本质； 骨骸之女；爱屋中的死神；爱的初始阶段；爱的后期阶段 ；第六章　找到自己的族群：归属是一种祝福；丑小鸭的故事； 丑小鸭；不合群而被放逐的孩子；母亲的不同类型；糟糕的同伴；看上去不对劲；冰冻的感觉，冰冻的创造力；路过的陌生人；放逐的积极意义；现实世界中的猫和母鸡；坚持到底；珍爱灵魂；弄错了的胚胎 ；第七章　快乐的身体：野性与血肉；身体之谈；传说故事里的身体；身体的力量；拉?玛丽波莎，蝴蝶舞女 ；第八章　自我保护：辨认陷阱、牢笼和毒饵；重归野性的女人； 红鞋；传说故事里的野蛮损失；亲手缝制的红鞋；陷阱；在刽子手家里；回归亲手缔造的生活，治愈受创的本能 ；第九章　回家：回归真实的自己；海豹皮的故事； 海豹皮，灵魂之皮；在启蒙过程中丧失对灵魂的把握；丢失皮毛；孤独的男人；精神的孩子；干涸与跛行；聆听召唤；驻留太久；冲出樊篱，纵身入水；中继者：在水下呼吸；冒出水面；有意的独处；女性的自然生态 ；第十章　清水：滋润创造生涯；拉?洛罗娜的故事； 拉?洛罗娜；野性灵魂的污染；河水中的毒物；河面上的火；河流上游的男人；夺回河流；梦想与幻想； 卖火柴的小女孩；避免坠入幻想的陷阱；重新点燃创造力之火； 三根金发；第十一章　情欲：找回神圣的性征；肮脏的女神；鲍波：肚皮女神；郊狼迪克；卢旺达之旅 ；第十二章　标示领地：愤怒和宽恕的界限；月牙熊的故事； 月牙熊；让愤怒作为导师；寻找医者：攀登高山；熊的精灵；转化之火与正确的行动；正义的愤怒； 枯树；界标；受创的本能与愤怒；群体性的愤怒；陷在旧的愤怒之中 ；第十三章　战斗的伤疤：“伤疤部落”的成员资格；秘密作为杀戮者；死区； 金发女子；替罪衣 ；第十四章　拉?塞尔瓦?撒布特拉纳：地底森林中的启蒙；“没有手的姑娘”的故事； 没有手的姑娘；第一阶段：无知的交易；第二阶段：肢解；第三阶段：流浪；第四阶段：在底层世界找到爱；第五阶段：灵魂的耕耘与痛苦；第六阶段：野性女人的领域；第七阶段：野性的新娘与新郎 ；第十五章　如影随形：发自深渊的歌声 ；第十六章　狼的睫毛 ；后记　故事之为良药 ；阅读价值；1.通过对童话故事的原型解析，详细讨论女性心灵成长的诸多困难和挑战，帮助找回迷失的本能天性，从而获得坚定做自己的信心、勇气和力量。2.文笔挺好，富有想象力，不乏诗意。在获得心灵治愈力量的同时，同时获得语言的美感。“如果需要，我们可以在监狱的天花板上画出蓝天。如果美丽的织锦化为灰烬，我们就纺出更多的纱线来。如果一年的收成遭到摧毁，我们来年就播下更多的种子。没有门的地方，我们就画一扇窗，拉开它走进全新的生活里。因为野性本能总会坚持到底，所以我们也总会坚持到底。” ；“在这里，没有任何东西可以不费一番气力就活得舒舒服服。寒风整天都在肆虐地刮着，人们必须穿上厚厚的大衣和靴子。从嘴里说出来的话语会在风中冻成冰块，或是在说话者的嘴边，只有到营火旁让话语融化，人们才能听清楚。” ；“小时候，在我知道一年有四季之前，一直以为一年要分为几十个季节：午夜暴雷的季节，酷热和闪电的季节，林中篝火的季节，雪地被鲜血染红的季节，树木披挂冰霜的季节，树木哭泣的季节，树木闪亮的季节，树木沾满面包屑的季节，树顶枝杈摇摆的季节，还有树木播撒种子的季节。我爱钻石般的雪，冒着蒸气的雪，吱嘎作响的雪，也爱混杂着泥土和小石子的雪，因为这就意味着河流解冻、鲜花盛开的季节即将来到了。“ ；3.金句很多，在新媒体时代传播价值上，会有优势。面对伟大的力量表现出足够的尊重，是人生很重要的一课。爱是需要代价的，它需要勇气，还需要长途跋涉。天真是指在什么都不知道的情况下，被美好吸引；纯真则是指什么都知道了，但仍被美好吸引。与其留在我们不属于的地方，还不如流浪一段时间，寻找我们精神和灵魂所需要的归属。身体没有任何“必须要这样”的标准。问题不在于大小、形状和年龄，也不在于对称与否，而在于它是否能够感觉，是否跟快乐、跟心灵、跟灵魂、跟野性保持着联系。它有属于自己的快乐吗？它能移动、舞蹈、跳跃、摇摆吗？如果能，别的一切都不重要。当我们丧失了自己创造出来的生活意义，开始沉迷于寻找任何表面上与之相似的替代品时，就很有可能陷入瘾疾的掌控。我希望你走出去，让故事，也就是生活，发生在你身上，让这些故事来带来锤炼，用你的鲜血、泪水和你的笑声浇灌它们，直到它们绽放，直到你自己怒放般的盛开。寻求指导，但永远不要听信那些心胸狭窄的人。善待他们，祝福他们，哄骗他们，但不要听从他们的建议。不要浪费时间讨厌失败，失败是比成功更伟大的老师，聆听、学习，并持续。 </t>
  </si>
  <si>
    <t xml:space="preserve">；一句话描述；用原型心理学解读经典故事以唤醒女性本能天性的心灵疗愈之作 ；营销文案；女性心灵成长经典，帮助找回与生俱来的本能天性，摆脱心灵迷失与社会驯服，自信而自由地做真正的自己。 </t>
  </si>
  <si>
    <t>&lt;p&gt;心理学（心理分析，原型模式，以及心理疗愈）&lt;/p&gt;&lt;p&gt;社会学（民间传说和神话研究，女性主义思想）&lt;/p&gt;&lt;p&gt;&amp;nbsp;&lt;/p&gt;</t>
  </si>
  <si>
    <t>276DADA3-3ED3-467E-8579-7EA7B574A82A</t>
  </si>
  <si>
    <t>叶嘉莹主编人间至美词集（十册）</t>
  </si>
  <si>
    <t xml:space="preserve">咨询路径  自主研发 原始面貌  成稿再版 历史版本  中国书店，叶嘉莹主编“历代名家词新释辑评丛书” 《李清照词新释辑评》，中国书店，2003 《晏殊词新释辑评》，中国书店，2003 《秦观词新释辑评》，中国书店，2003 《苏轼词新释辑评》，中国书店，2007 …… 版权竞争  暂无 </t>
  </si>
  <si>
    <t xml:space="preserve">；内容简介；本次提报的十册名家词，均以中国书店出版的“历代名家词新释辑评丛书”为底本。每册书都考据选用了优秀的底本，全书由当代数位词学研究者进行注释、品读、编年。其中“品读”部分为本套丛书精华之所在，每一首词都抽丝剥茧，深入品评，读者可以更好的理解古诗词，这与市面上大部分解注版词集不同。具体编辑方案，以《苏轼词》为例： ；一、本书以唐圭璋校编《全宋词·苏轼词》文字为底本，全文间以东坡手迹及南宋傅幹《注坡词》、元人叶曾《东坡乐府》、明末毛晋《宋六十名家词·东坡词》等善本参校。词作编次，以本书编年为序。二、本书共收词 410 首。分为“正编”和“附编”。“正编”为确认词，“附编”是根据词体本身衍变轨迹及历代有关资料增补。增收的诗中词、歌辞及民间小乐府等属填词性质的作品，其版本皆依孔凡礼点校《苏轼诗集》及《东坡七集》(清末端方据明成化本校印)摘录。三、本书的特色之一，是对东坡词实行全部编年。对于多年未被学界编年的词和新增词，以及龙榆生《东坡乐府笺》中“不编年”词138 首，均试予编年。以供读者参考。四、本书每首词皆以独立词篇方式出现，著述体例包括正文、注释、讲解三部分。本书在每首词“讲解”中(多在开篇)记有简略纪年，列出其写作年代、东坡年龄及所在地域、官职，以利读者参阅。五、本书拟以附录编收“苏轼生平年表”“苏轼行迹图”“苏轼书法图”等。阅读价值；诗词大家叶嘉莹主编，词学名家品讲十大至美词集。数十位名校教授云集于此，十堂别开生面的诗词品鉴课。内容详实：收录十册名家词集，每一首均有考据、注释、长文品讲。（部分）体例严谨：所录词作均以时间排序，根据作者研究考据结果编年。附词人年谱，呈现词人传奇的一生。收录（部分）词人书法代表作品，读词、欣赏书法，文与美的双重享受。 </t>
  </si>
  <si>
    <t xml:space="preserve">；一句话描述；诗词大家叶嘉莹主编，词学名家品讲至美词集 ；营销文案；诗词大家叶嘉莹主编，词学名家品讲十大至美词集。数位名校教授云集于此，十堂别开生面的诗词品鉴课。李煜、苏轼、欧阳修、柳永、辛弃疾、李清照等。 </t>
  </si>
  <si>
    <t>0B4A1478-6756-4F05-9D49-1FBD0A3826D0</t>
  </si>
  <si>
    <t>官场现形记</t>
  </si>
  <si>
    <t xml:space="preserve">咨询路径  自主策划 原始面貌  民国小报鼻祖李伯元创作的政治批判小说。1903年起在《世界繁华报》上连载，共五编60回，是中国近代第一部在报刊上连载并取得社会轰动效应的长篇章回小说。被鲁迅评为“晚清四大谴责小说之首”。 本书现存五编六十回。原计要写一百二十四回，写到四十四回，作者因病死去，后十六回由作者朋友欧阳巨源续写而成。 历史版本  本书有光绪癸卯（1903年）上海《世界繁华报》排印本； 光绪甲辰（1904年）粤东书局石印本，有注，六编七十六四回，，书首无作者名氏，亦不署年月，书前有序，序后署“光绪癸卯中秋后五日茂苑惜秋生”，三十六回，共有插图三十八幅，每页均增有注语，似为惜秋生所加。 光绪三十一年（1905年）世界繁华报馆铅印本。 宣统元年（1909年）崇本堂石印本。 张友鹤会校会注本。 版权竞争  无 </t>
  </si>
  <si>
    <t xml:space="preserve">；内容简介；《官场现形记》是晚清白话长篇章回小说。全书共六十回，体例模仿《儒林外史》，以人物串联故事，从一个普通举人进京赶考讲起，连缀而成30多个相对独立的官场故事。这些故事所涉人物上自太后皇帝，下至佐杂小吏，几乎都有真实原型，集中揭露了当时政治的污浊、吏治的败坏、统治集团的腐朽昏聩以及官场种种倾轧伎俩，全方位展现“官本位”社会堕落崩溃的历史过程。《官场现形记》开创了近代小说批判现实的风气，鲁迅将其与《老残游记》《二十年目睹之怪现状》《孽海花》三部小说并称之为四大谴责小说，并推本书为冠。目录 ；第一回 望成名学究训顽儿 讲制艺乡绅勖后进 ；第二回 钱典史同行说官趣 赵孝廉下第受奴欺 ；第三回 苦钻差黑夜谒黄堂 悲镌级蓝呢糊绿轿 ；第四回 白简留情补祝寿 黄金有价快升官 ；第五回 藩司卖缺兄弟失和 县令贪赃主仆同恶 ；第六回 急张罗州官接巡抚 少训练副将降都司 ；第七回 宴洋官中丞娴礼节 办机器司马比匪人 ；第八回 谈官派信口开河 亏公项走头无路 ；第九回 观察公讨银翻脸 布政使署缺伤心 ；第十回 怕老婆别驾担惊 送胞妹和尚多事 ；第十一回 穷佐杂夤缘说差使 红州县倾轧斗心思 ；第十二回 设陷阱借刀杀人 割靴腰隔船吃醋 ；第十三回 听申饬随员忍气 受委屈妓女轻生 ；第十四回 剿土匪鱼龙曼衍 开保案鸡犬飞升 ；第十五回 老吏断狱着着争先 捕快查赃头头是道 ；第十六回 瞒贼赃知县吃情 驳保案同寅报怨 ；第十七回 三万金借公敲诈 五十两买折弹参 ；第十八回 颂德政大令挖腰包 查参案随员卖关节 ；第十九回 重正途宦海尚科名 讲理学‘官场崇节俭 ；第二十回 巧逢迎争制羊皮褂 思振作劝除鸦片烟 ；第二十一回 反本透赢当场出彩 弄巧成拙蓦地撤差 ；第二十二回 叩辕门荡妇觅情郎 奉板舆慈亲勖孝子 ；第二十三回 讯奸情臬司惹笑柄 造假信观察赚优差 ；第二十四回 摆花酒大闹喜春堂 撞木钟初访文殊院 ；第二十五回 买古董借径谒权门 献巨金痴心放实缺 ；第二十六回 模棱人惯说模棱话 势利鬼偏逢势利交 ；第二十七回 假公济私司员设计 因祸得福寒士捐官 ；第二十八回 待罪天牢有心下石 趋公郎署无意分金 ；第二十九回 傻道台访艳秦淮河 阔统领宴宾番菜馆 ；第三十回 认娘舅当场露马脚 饰娇女背地结鸳盟 ；第三十一回 改营规观察上条陈 说洋话哨官遭殴打 ；第三十二回 写保折筵前亲起草 谋厘局枕畔代求差 ；第三十三回 查帐目奉札谒银行 借名头敛钱开书局 ；第三十四回 办义赈善人是富 盗虚声廉吏难为 ；第三十五回 捐巨赀纨祷得高官 吝小费貂踏发妙谑 ；第三十六回 骗中骗又逢鬼魅 强中强巧遇机缘 ；第三十七回 缴宪帖老父托人情 补札稿宠姬打官话 ；第三十八回 新姑爷乘龙充快婿 知客僧拉马认干娘 ；第三十九回 省钱财惧内误庸医 瞒消息藏娇感侠友 ；第四十回 息坤威解纷凭片语 绍心法清讼诩多才 ；第四十一回 乞保留极意媚乡绅 算交代有心改帐簿 ；第四十二回 欢喜便宜暗中上当 附庸风雅忙里偷闲 ；第四十三回 八座荒唐起居无节 一班龌龊堂构相承 ；第四十四回 跌茶碗初次上台盘 拉辫子两番争节礼 ；第四十五回 擅受民词声名扫地 渥承宪眷气焰熏天 ；第四十六回 却洋货尚书挽利权 换银票公子工心计 ；第四十七回 喜掉文频频说白字 为惜费急急煮乌烟 ；第四十八回 还私债巧邀上宪欢 骗公文忍绝良朋义 ；第四十九回 焚遗财伤心说命归 造揭帖密计遣群姬 ；第五十回 听主使豪仆学摸金 抗官威洋奴唆吃教 ；第五十一回 复雨翻云自相矛盾 依草附木莫测机关 ；第五十二回 走捷径假子统营头 靠泰山劣绅卖矿产 ；第五十三回 洋务能员但求形式 外交老手别具肺肠 ；第五十四回 慎邦交纡尊礼拜堂 重民权集议保商局 ；第五十五回 呈履历参戎甘屈节 递衔条州判苦求情 ；第五十六回 制造厂假札赚优差 仕学院冒名作枪手 ；第五十七回 惯逢迎片言矜秘奥 办交涉两面露殷勤 ；第五十八回 大中丞受制顾问官 洋翰林见拒老前辈 ；第五十九回 附来裙带能谄能骄 掌到银钱作威作福 ；第六十回 苦辣甜酸遍尝滋味 嬉笑怒骂皆为文章 ；阅读价值；1、尖锐批判制度腐败之恶，直面传统官僚政治根源弊病；《官场现形记》是一幅晚清官僚写真，书中不仅揭露清政府官吏昏庸腐败、贪污纳贿的个体劣迹，而是从各种角度全面攻击了封建王朝末期整个政治体制的黑暗腐朽，指出“官本位”制度自然会导致道德沦丧和吏治的黑暗。故而鲁迅评价本书在深度和广度上都超过《儒林外史》。同时，官僚主义之弊病，并非晚清社会独有。可以说，对今日读者而言，《官场现形记》中的故事看上去虽然像过时的笑料，但都会在现实中遇到。2、真人真事改写而成，具有信史意义；许多官场小说的作者是游离于官场之外的落魄文人，实际上写的是作者想象中的官场政治。而李李伯元出身自官宦家庭，曾随伯父浸淫官场多年，熟悉各种官场规则，《官场现形记》的故事素材大多来自作者伯父真实的官场经历。据说书成之后，慈禧太后根据小说按图索骥，根据书中影射名单抓捕了大批官员。胡适曾在为此书做的序言中论说过：“就大体上说，我们不能不承认这部《官场现形记》里大部分的材料可以代表当日官场的实在情形。那些有名姓可考的，如华中堂之为荣禄，黑大叔之为李莲英，都是历史上的人物，不用说了。那无数无名的小官，从钱典史到黄二麻子，从那做贼的鲁总爷到那把女儿献媚上司的冒得官，也都不能说是完全虚构的人物。” ；3、语言辛辣幽默，高能警句俯仰皆是；《官场现形记》是在租界报纸上发表，所以写作时完全没有内容审查方面的顾虑，可以毫不留情地批判各种政治阴暗面，尤其在描写逢迎拍马、送礼索贿、弄权贪污、懒政甩锅等官场惯例时，极尽讽刺之能事。而官场弊病，古今一理，今日我们想要针砭时弊，吐槽某些政治怪现象时，正可以放心引用《官场现形记》中的句子，用李伯元当嘴替。例如： ；“多碰头，少说话，是做官的秘诀。” ；“在官场上历练久了，敷衍的本事是第一等。” ；“我们做官的人全靠着这两条腿办事，又要磕头，又要请安，还要跑路。” ；“中国的大臣，都是熬资格出来的。” ；“事情弄好弄坏，都与我毫不相干，只求不在我手里弄坏的，我就可以告无罪了。” ；4、故事情节相对独立，可以当做几十则短篇来读。《官场现形记》是长篇章回体小说，模仿吴敬梓《儒林外史》写作手法，书里一个故事一个主人公，故事与故事之间并无联系，可以分割开当做独立故事来读。 </t>
  </si>
  <si>
    <t xml:space="preserve">；一句话描述；晚清四大谴责小说之首，一部全方位刻画“官本位”的跨世纪经典。营销文案；辛辣剖析晚清官场中各种上不得台面但心知肚明的游戏规矩。
鲁迅和张爱玲都爱读的官场谴责小说。 </t>
  </si>
  <si>
    <t>&lt;p&gt;中国古典小说&lt;/p&gt;</t>
  </si>
  <si>
    <t>1F52B8E1-7A28-4942-96E5-A5D2EFADDCC1</t>
  </si>
  <si>
    <t>听懂孩子的心声</t>
  </si>
  <si>
    <t xml:space="preserve">咨询路径  版代推荐 原始面貌  出版日期：2022年05月 页数：420页 原书开本：150mm×210mm 内文印刷：彩色 韩国线上书店评分 历史版本  作者曾在十年前出版过《孩子的压力》，但中文版做的不好，书名和封面都呈现负面情绪，也不知道要讲什么。 去年在原先的基础上，吴恩瑛将内容全面升级，重新编排，成为现在这本《听懂孩子的心声》，在韩国上市后反响很好，我们想抓住机会重新做好这本书。 版权竞争  目前已有四家报价 </t>
  </si>
  <si>
    <t>；内容简介；2021年11月，本书作者吴恩瑛获得儿童福利团体颁发的 “孩子们的偶像”奖，这个奖项直接由数千名儿童投票得出，被她视为职业生涯中最珍贵的成就，因为这代表着孩子们对她的信任。吴恩瑛认为，如果父母渴望倾听孩子的心声、学习理解孩子的立场，那么在教育上的态度和处理方式才会更积极健康，而孩子也会因被理解而获得力量，乐于接受父母的帮助，努力解决自己的问题。其实，很多问题对孩子来说不是问题，但家长认为有问题反应过度；而有的问题对孩子来说很严重，但家长不觉得，因此完全忽略。此外，不会识别孩子的压力信号导致处理方式不当，又会引发更多的教育问题。这都是因为大人不懂孩子的心声造成的。例如非常典型的“认生”问题，常有家长因为孩子认生哭闹而感到尴尬难堪，要么更频繁带孩子见陌生人，要么干脆避而不见，其实都是不妥当的。吴恩瑛认为，家长们大可不必为此面露难色，；要处理认生问题，首先要理解孩子认生的心情。从心理学角度讲，我们每个人都有一个人际关系同心圆，根据亲疏远近，不同的人被放在不同的圈层上，据此判断应该相信多少、将自己公开多少。“认生”正是孩子学习建立人际关系同心圆的初期阶段；，出生后六个月开始对陌生人的反应几乎是恐怖的程度，然后逐渐减弱，两岁左右才会消失。孩子的哭闹其实是在表达“我好害怕”而不是“讨厌走开”。家长和周围人只需要给予孩子时间，家长在原地拥抱并轻拍后背加上温柔的语言安抚周围人则避免视线接触、自然地处理自己的事情，孩子会渐渐自己认识到环境的安全性。吴恩瑛同时提醒，完全不认生也是个问题，某种意义上说就是无法区分熟悉的人和不熟悉的人。家长帮助孩子经历好这个过程，能让孩子的人际关系具有合理的距离和深度，未来的人际关系也会更健康。作为儿童心理学研究者和教育实践者，吴恩瑛很好地将两个领域结合起来，挑选了54个育儿过程中父母最受挫的话题，也是父母和孩子容易产生矛盾的问题点，从心理学角度分析那些令家长头疼的行为背后，孩子的心理状态，并有针对性地提出处理建议。按照孩子年龄发展，这54个问题点划分为五大板块：；初期成长课题；、；同龄人相处；、；校园生活；、；父母的行为；，第五版块更是对全书做了理念和原则上的提升，帮助家长学习；识别孩子 “孤独”“不安”“委屈”等不良情绪信号；以及如何帮助他们。每一个问题点都结合实例进行阐述，事例+理论+方法，非常好读。可以根据目录指引，直接找到对应的阶段和问题点进行了解。阅读价值；1， 作者资质一流，前一部作品数据强大，市场认可度高。2， 作者真正懂心理学和教育学，两个专业领域结合，硬核又实用。3， 54个问题点具有典型性，解析的篇幅适度、深浅得当，易读易掌握。4， 有效缓解育儿焦虑。一些韩国读者的评论截图 ；</t>
  </si>
  <si>
    <t xml:space="preserve">；一句话描述；正确理解孩子的情绪和行为信号，教育问题事半功倍 ；营销文案；站在孩子的立场才能为他们提供真正的帮助。韩国儿童心理专家、国民育儿导师吴恩瑛总结54个育儿难题，解读孩子行为背后的心理机制，提供有效解决方案。 </t>
  </si>
  <si>
    <t>BE7117D5-ECF8-4793-9608-95F7EC6FB665</t>
  </si>
  <si>
    <t>叶嘉莹品人间四时</t>
  </si>
  <si>
    <t xml:space="preserve">咨询路径  自主研发 原始面貌  无 历史版本  无 版权竞争  无 </t>
  </si>
  <si>
    <t xml:space="preserve">；内容简介；每一首诗词都是一段小小的人间。叶嘉莹与三十二位诗人的一场人间四时巡游，感四时风物、品至美人间。以“感发”为理论中心解读四时诗词，抽丝剥茧，抵至诗词微妙深处，如同亲临每一首诗的创作现场。全书分为“春、夏、秋、冬”四个部分，每个部分选择8位诗人，32首诗词。每首诗词均有题解和注释，并配以叶先生的讲解。（共32位诗人，128首经典诗词作品）。旨在把读者接进诗词的世界，感受四时风物、体味真挚情感。赏春日里的“桃之夭夭，灼灼其华”，看炎炎夏日的“接天莲叶”，与王维共赴“空山新雨后”，围坐白居易的小火炉问“晚来天欲雪，能饮一杯无？”…… ；《叶嘉莹品人间四时》 ；春：《四时可爱唯春日》 ；《桃夭》、王维、陆游、欧阳修、韦庄、李煜、晏殊、刘禹锡、苏轼 ；夏：《风蒲猎猎小池塘》 ；李璟、姜夔、周邦彦、李清照、吴文英、晏几道、韦应物、纳兰容若 ；秋：《一叶落知天下秋》 ；《蒹葭》、陶渊明、曹操、杜甫、孟浩然、秦观、柳永、李商隐、辛弃疾 ；冬：《我寄人间雪满头》 ；李白、白居易、王国维、韩愈、柳宗元、谢灵运、孟郊、史达祖 ；阅读价值；1.中华诗词终身成就奖、影响世界华人终身成就奖、2020年度"感动中国十大人物"叶嘉莹品读人间至美四时诗词。2.与三十二位名家共赴一场人间四时巡游，感四时风物、品诗意人间。3.内容丰富，干活满满。诗人生平、历史典故、诗词赏析，应有尽有。字里行间感受诗词之美，领悟人生哲理。4.现代生命与古诗词的共情与碰撞，抵至诗词世界的“桃花源”。感受诗词典雅，热爱四时，热爱生活，收获在人间继续奔行的力量。 </t>
  </si>
  <si>
    <t xml:space="preserve">；一句话描述；叶嘉莹品读人间四时至美诗词 ；营销文案；跟着叶嘉莹，与32位诗人共赴一场人间巡游。感四时风物、品诗意人间，看春花秋月、夏风冬雪…… </t>
  </si>
  <si>
    <t>&lt;p&gt;古典文学，诗词&lt;/p&gt;</t>
  </si>
  <si>
    <t>B98B06AD-5788-4C3D-8D37-3219E38F8F4E</t>
  </si>
  <si>
    <t>好好恋爱</t>
  </si>
  <si>
    <t xml:space="preserve">咨询路径  自主联系 原始面貌  历史版本  无版权竞争  </t>
  </si>
  <si>
    <t>；内容简介；从常见的恋爱困惑场景切入，包括异地恋、相亲、单恋、热恋中的恋爱脑、吵架、失恋，用心理学原理来解读不同场景中的现象和困惑。不少困惑和现象来自B站粉丝的留言和私信。韩卓老师会为每一个值得关注的问题找到专业的心理学依据，并用深入浅出的解读，让用户明白，恋爱中那些看起来避免不了的问题和令人束手无策的困境，从专业的心理学角度，都有解决的办法。目录（初步计划，后续会进一步完善） ；单恋的苦，上瘾的毒；无望的爱为什么会持续存在？ ；我爱你真的和你无关吗？ ；如何判断你的单恋是故事还是事故 ；如何和单恋说再见 ；你相信男女之间存在纯粹的友谊吗？ ；相亲会产生爱情吗？；你相信一见钟情吗？ ；为什么有的人说不清哪里好，但就是谁都替代不了？ ；相亲约会“小心机” ；高质量相亲指南 ；热恋很好，偶尔也有烦恼；热恋中的你是“恋爱脑”吗？ ；“抱抱荷尔蒙”，常被忽视的快乐源泉 ；吵架也是一种沟通策略 ；保持一个安全的距离 ；恋人的手机可不可以看？ ；异地恋升温锦囊；分享日常生活中的小事 ；先解决情绪问题，再尝试建议 ；视频通话大于语音，语音大于文字 ；试试这些浪漫的线上约会方式 ；失恋止疼药；不甘心是因为未完成 ；及时止损，不要越陷越深 ；分手后还可以做朋友吗？ ；阅读价值；爱情是困扰20—30岁群体（90后为主）的重大问题，本书有巨大用户需求。作者从心理学专业解读恋爱心理学，有很多专业又生动的理论，例如“罗密欧效应”“自我扩张理论”“吊桥效应”“刺猬效应”“梅赫拉比定律”“契可尼记忆效应”等，让用户涨知识、懂技巧。作者从自己的学生、朋友里，采集了很多生动案例，还从用户中采集案例，话题非常接地气，能满足目标用户的真实需求。作者的三观很好，既从心理学专业角度帮用户成为恋爱达人，还致力于传递健康、正向的恋爱价值观。</t>
  </si>
  <si>
    <t xml:space="preserve">；一句话描述；北师大心理学家给90后的恋爱进阶指南 ；营销文案；北师大副教授、B站网红心理学家，网综“90后婚介所”顾问，结合生动案例，从心理学角度教你更好地恋爱。 </t>
  </si>
  <si>
    <t>&lt;p&gt;社科-心理学-婚恋/两性/家庭&lt;/p&gt;</t>
  </si>
  <si>
    <t>AEF4BF3D-0434-49B7-9D05-2B38EBFA8D4B</t>
  </si>
  <si>
    <t>比起像个女人，更要做你自己</t>
  </si>
  <si>
    <t>咨询路径  版代推荐 原始面貌  书名：女に生まれてよかった。と心から思える本作者：水島広子 出版社：朝日新聞出版 (2018/1/4) ISBN-13：9784022515056 历史版本  无版权竞争  无</t>
  </si>
  <si>
    <t xml:space="preserve">；内容简介；生为女人，从小到大都听过不少“应该”── ；应该要细心体贴， ；应该要优雅文静， ；应该要追求爱情， ；应该要结婚生子…… ；女人仿佛是一出生就具有各种“机能”的性别，一旦没有达成外界所设定的期许，人生似乎就失去价值。但是，如果一辈子活在这样的社会标准束缚下，硬逼自己做个“完美女人”，就会身心俱疲；或者，因为无法达标，就自我放弃，也无法实现对人生的期许。很多女性，直到走过很多弯路之后，蓦然回首才明白：原来，自己是落入了一个叫做“女性应该如何”的陷阱。想要获得真正的自由，女人还有“第三条路”可以选择——脱离“被评判”的处境，重新成为一个没有任何标签的“人”，发挥自己独有的特质，选择最适合自己的方式认真活着，享受人生的各种可能性。这就是水岛广子的这本书要带给女性的支持和力量。书中的一些重要观点如下： ；◆重点不在性别，而是享受自己的特质；女人也是人，有不同的个性和各自喜欢的生活方式。每个人都可以对“什么是女人”拥有自己的定义，这不是优劣竞争，也没有统一标准。◆受困或舍弃，选择权都在于自己；当我们被“应该”困住时，往往会觉得这些“应该”是别人强加在我们身上的，但其实是我们自己“选择”了被困住。所以，能做出“舍弃”之选择的，自始至终也是自己。◆“心动”虽然浪漫，“稳定”也是另一种美好；真正的爱情不是支配与被支配，而是人与人之间的信赖关系。即使被讨厌也想坦白自己的感受，希望对方理解自己的坚持，才是尊重而对等的爱情。◆结婚是你可以选择的一种人生，不是“被选中”的幸福证据；婚姻只是一种有得也有失的生活方式，一种更深层的人际关系。不要急着以结婚为前提，而是先彼此理解，再来思考双方适合发展什么样的关系。◆让人生完整的不是生养孩子，而是无条件地爱自己；女人不是必须生孩子，不是“有了孩子”才算真正成熟、就会温柔宽容，最重要的是能否懂得“真心体谅别人的处境，以及无条件珍惜原本的自己”。◆发挥不被“面子”牵绊的力量，工作可以没有负担；善用弹性与韧性，引出对方柔软的一面，工作更能顺利推进。尊重多元、擅长整合，使女性成为更符合时代所需的新锐领导者。◆只追求外表冻龄，人生也就此停滞，看不见成长的魅力；女人往往比男人更怕老，抓着过去的自己舍不得放手，等于在某个时间点停止了成长，感觉不到岁月自然熟成的智慧与魅力。◆人生就像骑脚踏车，要一直保持“活跃在最前线”的热情；人生就像骑脚踏车，不往前踩就会倒下来，在什么年纪就努力去做这个年纪能做的事，而随着年龄熟练的平衡感，让我们更能悠然驾驭。以下为本书目录： ；目录；〈前言〉 舍弃“应该”的人生，选择“想要”的自己 ；“如果自己不是女人就好了？” ；“像个女人”这句话，充满了陷阱 ；除了顺从或放弃，女人还有“第三条路” ；年龄增长带来的是恐惧，还是魅力？ ；似是而非的成见，限制了女性的可能性 ；第1章 “女子力”是女人的紧箍咒？；【“像个女人”这件事，实在很麻烦】 ；只能这样定义“像个女人”？ ；框住所有人的“女子力” ；“女子力”令人窒息的理由 ；【越追求“女子力”，越无法“自在做女人”】 ；女人成了以机能性被评价的“商品”？ ；“失格女子化”是过度努力的证据 ；【女人的价值随着年龄递减？】 ；悲观的臆测从何而来？ ；嫉妒无罪，问题在于“厌恶自己” ；【被讨厌的女人，都有受伤的过去】 ；困住自己也困住他人的“女性” ；降低“女性”度，脱离“被选择”的角色 ；第2章 比起“像个女人”，更要像你自己；【放下“完美主义”，找回真实的你】 ；向上心与完美主义是两回事 ；记得这一句肯定现状的魔法话语 ；【将“应该”的执著，转变为“想要”的力量】 ；女性不是商品，而是活生生的人 ；维多利亚女王为什么会做“丢脸”的事？ ；【受困或舍弃，选择权都在于自己】 ；别再自贬为只会劣化的“失格女” ；将“应该”转为“想要”的5个步骤 ；【就算没有女子力，也能成为美好的女性】 ；以“想要也能做到”的方式认真活着 ；【看到别的女性“闪闪发亮”而难过时】 ；失格女真的“想要”变成“失格女”吗？ ；人们会在社群媒体上“妆点”情报 ；第3章 爱情和婚姻，是“选择”而非“必须”；【在爱情中得了“自卑病”？】 ；就是没有自信，才会积极寻找可能性 ；【当所爱的人不爱自己时……】 ；谈恋爱从头到尾都只是“人际关系” ；被讨厌也想坦白，才是尊重而对等的爱情 ；【为什么遇不到理想的爱情？】 ；问题或许是出在“自我肯定感” ；没有“心动、怦然”，也可以是爱情吗？ ；【不知道自己到底想不想结婚……】 ；结婚只是一种生活方式，不是幸福的证据 ；【没有孩子的人生就不算完整？】 ；拥有孩子最根本的意义 ；体谅与宽容，先从爱自己做起 ；第4章 体会生命的熟成，喜欢上变老的自己；【女人为何对“老去”如此恐惧？】 ；年龄增长就代表“劣化”和“失去”？ ；做为一个“人”的价值，永远没有巅峰期 ；【男人们的真心话是……】 ；美魔女有点令人害怕 ；活出每个年纪“想要”的自己 ；男人也有自己担心的问题 ；【有点年纪，其实是最幸福的事】 ；越了解自己，人生也更自在简单 ；保持“活跃在最前线”的热情 ；看见未来不断进化的自己 ；【允许自己变老，是成熟的证明】 ；没有另一半，也可以不寂寞 ；请和过去的自己比较 ；和这个世界建立关爱的连结 ；第5章 善用柔软的力量，让工作更没有负担；【不被面子牵绊的温暖韧性】 ；质疑所有束缚你的事物 ；我爱上女性这个性别的关键 ；弹性而灵活的务实主义者 ；【不甘心被说“女人就是这样”】 ；“被当成女人对待”，是男人的防卫反应 ；“讨厌觉得不甘心而爱哭的自己”…… ；【职场中的“女子人际关系”】 ；女性真的容易情绪化吗？ ；和女性共事，用“询问”代替“提醒” ；要男性行动，指令比脸色更有用 ；【符合时代所需的女性领导者】 ；强调整合、尊重多元的新型态领导术 ；处在充满感恩的环境，人们才会努力 ；随着资历而纯熟的工作心态 ；〈后记〉拥抱内在本质，建立真正的自信 ；阅读价值；本书从女性的自我认同、爱情婚姻、年龄增长和职场表现等面向，剖析了女性普遍的焦虑来源，那就是长久处于“被选择”的位置，难以肯定自我价值。这是一本旨在帮助女性解脱束缚的书，让女性充满信心地拥抱内在本质、建立真正的自信，不再纠结于刻板的评价而为难自己。本书特色如下：；1. 以性别视角的心理学，解析现实困惑；现今女性在看似开放、被尊重的环境下，仍背负著沉重的社会压力，受到许多无形的束缚。本书从不同面向体察女性的心理负担，使人深感共鸣。比起社会学书籍，这本书少了一些学术的味道，却多了亲切、理解和支持。2. 提供具体的解套方法；水岛广子的写作非常接地气、有温度，以生活实例解说女性“被选择”、“被商品化”等思考误区，并导引读者借由具体步骤重建认知、做出改变。3. 不训示、不批判，充满温暖的同理心和疗愈力；作者以同为女人的亲身体验，加之人性关怀的医者视角，更贴近女性心境，就像和心理医生聊天一样，给人舒服、通透的感觉。 </t>
  </si>
  <si>
    <t xml:space="preserve">；一句话描述；日本人际关系疗法专家水岛广子的“疗愈系女性成长书” ；营销文案；一本为女性心灵松绑的书。帮助女性摆脱“女人应该怎么活”的社会偏见束缚，温柔而坚定地做回真实的自己 </t>
  </si>
  <si>
    <t>&lt;p&gt;本书属于心理学-心灵疗愈的品类。&lt;/p&gt;</t>
  </si>
  <si>
    <t>D641366F-1A4C-4523-BCF1-6B674CF41591</t>
  </si>
  <si>
    <t>明天起，我要从容呼吸新鲜空气</t>
  </si>
  <si>
    <t xml:space="preserve">咨询路径  曹俊然推荐 原始面貌  无 历史版本  无 版权竞争  无 </t>
  </si>
  <si>
    <t xml:space="preserve">；内容简介；据《柳叶刀》报道，全球有近30%的人口患有抑郁症。随着抑郁症被更多人关注，也有越来越多的抑郁症患者通过讲述自身经历让大众可以更加客观理性地面对这种病症。作者李青作为抑郁症患者，通过本书，分享了自己用音乐和写作进行自我拯救的实验过程。30首说唱歌曲、用歌词串成的故事、色彩心理暗示、电影拍摄，他将种种文学体裁一律视为民间口头文学，把自己作为考察的对象，严格地记录、检查、审视自己的生活，仅为探索自身的精神疾病及有可能的治疗作用。阅读价值；1. 写给抑郁症患者：如何通过文学与艺术自救，如何疗愈自我，如何面对自己、面对亲友、面对世界。2. 写给普通人：让普通读者，或是身边人深陷抑郁泥沼的患者亲友，可以更加客观地认识抑郁症，以一种平和自然的态度与抑郁症患者相处，帮助他们走出困境。3. 文学与艺术性：用声音、文字、图形、影像、色彩、逻辑，一切叙事符号，抽象而独特地呈现抑郁症患者的心境与心路。 </t>
  </si>
  <si>
    <t xml:space="preserve">；一句话描述；一个抑郁症患者的音乐自救实验 ；营销文案；一个抑郁症患者，把自己作为考察对象，用音乐和写作进行自我拯救的实验过程，向世界阐述活下去的理由。 </t>
  </si>
  <si>
    <t>&lt;p&gt;社科| 心理自助| 心理调节&lt;/p&gt;</t>
  </si>
  <si>
    <t>4A2A60C2-E4C2-4134-B580-7B6193669656</t>
  </si>
  <si>
    <t>晚清最后十八年</t>
  </si>
  <si>
    <t xml:space="preserve">咨询路径  组内推荐 原始面貌  历史版本  1. 2015-2017读客版，分为四册，单册定价39.9元，开卷4册总销量25606册。 2. 2019年由华文出版社出版，分上下两册，一二册定价分别为58元和53.8元。 最近这一系列被东方甄选董宇辉推荐，目前位于当当历史新书榜34位。 董老师的讲书视频热度也很高，发布4天收获2.6w点赞，共有3w+的互动量。 版权竞争  有 </t>
  </si>
  <si>
    <t xml:space="preserve">；内容简介；晚清最后十八年，发生了太多中国人耳熟能详但又不甚了解的历史事件：甲午战争、戊戌变法、义和团和八国联军、清末新政、武昌起义…… ；这是一本新视角下的晚清风云。洋务运动、戊戌变法、清末新政，大清走到每一个决定其命运的历史节点上时，其初衷都是挣扎图存，其结果也都是步步踏空。本书从这些重大事件被忽略的无数历史细节中，拨开遮盖历史的重重迷雾，再现袁世凯、李鸿章、慈禧、光绪、六君子、康有为、孙文、宋教仁等风云人物的真实面目，再现主导这段复杂诡谲历史进程的深层逻辑：为何每到关键时刻，朝廷总做出了最坏的选择？大清如何在循环往复的党争和前赴后继的外部危机之下，十八年中加速走向了不归路？ ；内容大纲： ；甲午战争；第一章：洋务运动大清强大，甲午战争为何突然爆发？ ；第二章：海战失败：世界第六大舰队屡犯低级错误 ；第三章：全军覆没：北洋舰队最后一丝希望被党争掐灭 ；第四章：台湾割让，《马关条约》巨额赔款 ；第五章：甲午战争，大清到底败在何处？ ；戊戌变法；第六章：从贵人到太后：26岁慈禧掌控大清 ；第七章：戊戌变法：光绪与慈禧的权力博弈 ；第八章：自救变法为何在百日内无疾而终？ ；八国联军；第九章：民间的艰难维权：义和团兴起 ；第十章：党争的开始：义和团被利用 ；第十一章：慈禧的布局：荣禄崛起第十二章：党争的发酵：山东巡抚之争第十三章：义和团进入北京的疯狂 ；第十四章：八国联军之战爆发，慈禧向十一国开战 ；第十五章： 四千发炮弹攻不下使馆：荣禄的秘密第十六章：北京的沦陷第十七章：八国联军在京津的暴行 ；第十八章：《辛丑条约》：李鸿章一生中后一次议和 ；第十九章：义和团运动与八国联军侵华的启示 ；清末新政；第二十章：日俄战争为何在大清领土上打起来？ ；第二十一章：日俄战争敲响警钟，大清转入新政 ；第二十二章：袁世凯主导立宪改革 ；第二十三章：袁世凯为何反对立宪学习明治维新？ ；第二十四章：慈禧紧急叫停立宪改革，新一轮党争即将开始 ；辛亥革命；第二十五章：孙文出世，上书李鸿章 ；第二十六章：孙文的奋斗，兴中会成立 ；第二十七章：情报泄露，广州起义失败 ；第二十八章：孙文与康有为始终无法合作的秘密 ；第二十九章：同盟会成立，为何没迎来革命的转机？ ；第三十章：朝廷内部，立宪改革再次转入党争 ；第三十一章：连续整垮瞿岑：袁世凯的惊人权谋手段 ；第三十二章：慈禧毒杀了光绪？ ；第三十三章：慈禧下政治遗产：袁世凯 ；第三十四章：从保路运动到武昌起义 ；第三十五章：袁世凯出山，为何只能抛弃大清，接受共和？ ；第三十六章：为何孙文一定要“让位”给袁世凯？ ；第三十七章：大清灭亡，民国重回革命 ；第三十八章：腐败的大清被推翻，为何中华民族依然没有走向强大？ ；后记：在写作晚清的5年里 ；阅读价值；1.；【读史使人明智】；历史一直是中国人书房里不可或缺的品类，无论生活在安定还是动荡的年代，历史总能带来启发和智慧。2.；【独特性】；清朝末年是中华史的巨大转折，在大清最后的十八年里，内忧外患、变革变法、各方势力崛起与对抗，形势急剧变化，需要有一本书来梳理和拆解其中的细节和秘密。目前市面的竞品大多数是清朝通史，而本书选出了清朝最后十八年进行解读，具有独特性。3.；【初始流量】；受到俞敏洪、罗振宇等力荐，2022年；东方甄选主播平台董宇辉推荐；，半小时卖出；1w；套以上。从董宇辉的推荐可以看出，这套书对他个人成长和价值观都有很大的影响，我们再版后仍有机会和董老师合作，让这套书触达更多用户。 </t>
  </si>
  <si>
    <t xml:space="preserve">；一句话描述；从甲午战争到辛亥革命，探寻清朝最后十八年的历史细节。营销文案；俞敏洪、罗振宇、东方甄选董宇辉力荐！新视角下的晚清风云——初衷是救亡图存，为何却步步踏空？揭秘历史进程的深层逻辑，从历史细节看人生选择。 </t>
  </si>
  <si>
    <t>188D7B8F-C4AF-4C1A-BE79-A4CA8EFA1D7D</t>
  </si>
  <si>
    <t>我的志愿</t>
  </si>
  <si>
    <t xml:space="preserve">咨询路径  自主策划。选题灵感来源于选题会上，路总对职业教育的分析，除了在儿童时期认知职业的需求，我们真正第一次面临职业选择的路口，就是在高考后填报志愿的时候，所以想集结重点全国高校的知名教授，让考生更清楚本专业的内容、特点，做出不容易后悔的选择。 原始面貌  无 历史版本  无 版权竞争  暂无 </t>
  </si>
  <si>
    <t xml:space="preserve">；内容简介；根据教育部《普通高等学校本科专业目录》，我国共分设哲学、经济学、法学、教育学、文学、历史学、理学、工学、农学、医学、管理学、艺术学12个学科门类，92个专业类，506种细分专业。成书拟全覆盖12个学科门类，至少各邀请一位学科专业教授，每门学科篇目根据学科热度、细分程度进行调整，比如文学门类涵盖了中国语言文学类、外国语言文学类、新闻传播学类，就至少选择一名代表教授。最终成书在25篇左右，体量在15-20万字。成稿形式 ；1.文章分两部分，一是教授回顾自己的学业、职业，二是教授以师者的姿态给准备进入这一专业学生的忠告。内在的标准只有一条就是“真诚”，希望每位作者能以一颗老师的心向学生传达自己在专业道路上的苦乐，如何坚定了自己的志业，以及对这一专业的反思与期盼。2.对于不善于大众写作的教授作者，可用采访形式呈现。（拟邀，不代表最终作者名单） ；阅读价值；1.帮助准大学生弄清楚心仪专业的特性与内容，尽量少走弯路。2.集结全国高校的教授学者，分享人生志业经历，从业中的挑战，本身可读性也很高。 </t>
  </si>
  <si>
    <t xml:space="preserve">；一句话描述；填好志愿比努力更重要，学业不迷茫，从业不后悔。营销文案；全国重点高校X位教授，给准大学生的专业推荐信。好志愿开启好未来，为自己的人生做出第一个重大选择。 </t>
  </si>
  <si>
    <t>&lt;p&gt;教育励志赛道。&lt;/p&gt;&lt;p&gt;虽然第一服务用户是高考生填志愿，但没有功利地选择“高考志愿填报指南”这种方向，而是以专业领域中的先辈的从业经历告诉后辈在职业选择上做好心理准备，以让这本书的生命力更持久，所以是励志赛道。&lt;/p&gt;</t>
  </si>
  <si>
    <t>43B81ED7-BD80-4254-BE3D-DC7728E2B35D</t>
  </si>
  <si>
    <t>学霸秘籍</t>
  </si>
  <si>
    <t xml:space="preserve">；内容简介；邀请9位有代表性的作者，分为高考的9门科目进行针对性地讲解方法论，每一篇大概1.5万字左右。目前市面上还没有按照学科分类的方法论，都是比较笼统的介绍学习方法和工具。本书旨在更有针对性地让学生们按照不同的学科，采用不同的学习方法。相信这种工具书，会让目标用户觉得更具有针对性。阅读价值；金榜题名 </t>
  </si>
  <si>
    <t xml:space="preserve">；一句话描述；针对高考9大科目，9位高考学霸的学习秘籍 ；营销文案；9位高考学霸让你拥有9大学科的实操性学习方法，获得高考高分秘诀。 </t>
  </si>
  <si>
    <t>&lt;p&gt;成功/励志-青少年励志&lt;/p&gt;</t>
  </si>
  <si>
    <t>C4FA4135-3C19-4125-9EAE-F08E12612A62</t>
  </si>
  <si>
    <t>咨询路径  组内咨询 原始面貌  立体书 历史版本  无 版权竞争  无</t>
  </si>
  <si>
    <t xml:space="preserve">；内容简介；《我们的食物》是一本能满足3-6岁孩子对食物所有好奇，帮助孩子和家长了解食物特性，引导孩子形成健康饮食习惯的科普性互动游戏书。本书以农田、果园、牧场、菜园、渔场、营养国、零食城堡、食物博物馆为8大主题，辅以轻快的语言和丰富有趣的互动机关，讲述食物们的前生今世和来之不易，是一本集功能性、专业性、可读性、趣味性为一体的食物科普游戏书。另，邀请范志红（中国农业大学食品科学与营养工程学院副教授）、邵薇（中国食品科学技术学会常务副理事长）等多位食品领域专家为本书撰写推荐语。本书目录如下： ；春种一粒粟 ；菜园里的新鲜事 ；百果园里观四季 ；动物农场故事多 ；渔场大丰收 ；零食城堡嘉年华 ；拜访营养王国 ；巨人大变身 ；（具体机关互动，还请各位老师下载附件中的实体书展示视频） ；阅读价值；1.满足孩子对食物的好奇心和求知欲，用不说教的方式让孩子养成珍惜粮食的好习惯；2.开辟专门的营养主题，在奇趣的阅读中收获关于食物的营养知识和最优的饮食习惯；3.40个需要动手一探究竟的互动机关，锻炼孩子的动手能力、专注力，提高孩子阅读兴趣；4.结合中国特色的艺术性插画，为孩子打开知美、懂美的艺术大门，培养孩子的艺术情操。 </t>
  </si>
  <si>
    <t xml:space="preserve">；一句话描述；探寻身边食物的奥秘 ；营销文案；给3~6岁孩子的食物科普立体书！农田、果园、牧场、渔场、营养国等8大主题，40个立体机关&amp;80个知识点，了解食物前世今生，满足孩子对食物的好奇心、求知欲。 </t>
  </si>
  <si>
    <t>&lt;p&gt;少儿科普&lt;/p&gt;</t>
  </si>
  <si>
    <t>DB4C34EF-3393-4F4D-96D4-55B8A03E461F</t>
  </si>
  <si>
    <t>《长大后想做什么》（二次提报）</t>
  </si>
  <si>
    <t xml:space="preserve">咨询路径  版代推荐 原始面貌  全书已完稿，4月刚在日本上市。 原书直译：《外星人带你看工作图鉴》 备选书名：《好多好多的职业》《地球人的职业》 结合第一次选题会老师们的建议，我们也有一些新的思考： 1. 关于文化差异： 日本与中国都是亚洲国家，文化差异较小，有不同的地方可以进行本土化或删减，就目前样张来看比例并不是很高。本书中有差异的地方，也可以是让孩子开拓眼界、认识世界其他地方的一种方式，不只限于了解国内。 当然，我们也会在内容上严格把关，拟请不同行业内的专业人士对内容进行审订。 2. 关于内容的广度和深度： 这套书的卖点就是多而全，可以开拓眼界，解决家长“不知道孩子今后能干嘛”的痛点，满足孩子对于“除了自己爸爸妈妈的职业外，还有哪些职业”的好奇心。而市面上的产品不能满足这个需求，我们就要做一本这样大而全的书。 当然，这个赛道也需要更有深度的职业书。我们会在后续继续策划自研的职业赛道的选题，可以从更加细分的领域去介绍职业，包含国内国外，也可以下沉年龄段到低幼绘本，或者上沿到初高中。 我们希望深耕赛道，不仅做大而全的，也做小而精的。 3. 关于套装或精装： 基于上面第2点的考量，我们在这套书上还是保留精装的装帧方式，目标人群是DK百科全书的读者群。后续我们会陆续策划套装系列的产品，在营销上可以相互联动。 历史版本  无版权竞争  有竞价 </t>
  </si>
  <si>
    <t xml:space="preserve">；内容简介；梦话君是一名六年级的小学生，最近他遇到了一个小麻烦：他不知道怎么完成一份关于“职业梦想”的作业。“我没有什么梦想啊……”梦话君绞尽脑汁，“而且，世界上都有哪些职业呢？” ；就在这时，一个自称瓦普林的外星人突然出现了。他对烦恼不已的梦话君说：“咱们一起去找一找你的职业梦想吧！” ；于是，两个人乘坐宇宙飞船出发，分别参观了地球上；50个不同的工作场景；—— ；包含球场、公园、广告公司、学校、车站等，从城市到乡村，从海陆空到宇宙，从政府大楼到居家办公，几乎涉及到方方面面的职场环境。在不同的工作场景中，他们观察到了；576种不同的职业；—— ；不仅有；传统职业；，如售货员、老师、医生等，还有当下；最热门的职业；，如程序员、UI设计师、宇航员等。他们甚至还畅想了；2040年；可能出现的；未来职业；，如AI管理员、VR比赛裁判、太空导游等。这些职业涵盖了各行各业，动漫、游戏、体育、金融、建筑、艺术、服务、科技……书中甚至还介绍了；自主创业者。书中不仅介绍了各种职业的工作职能，还介绍了相关行业标准、职业证书，要想做相关职业需要具备什么能力，这份职业带给人的快乐与辛苦等等，让读者和主角梦话君一起，像看世界一样了解地球上的各行各业。阅读价值；1. 在工作场景中展现职业，让读者沉浸式阅读，对不同职业的理解更加直观和系统化 ；（1）日常生活中的职业场景：家长可以引导孩子在生活中细心观察，发现不同的职业，学会尊重各行各业 ；（2）不太为人熟悉的职业场景：让孩子开阔眼界，打开思路，发现更大的世界 ；2. 揭秘职业背后的细节，立足现实，着眼于对未来的规划，让孩子的梦想真实可触，不再是一句“我想当科学家”的空谈 ；3. 紧跟国家政策方向，职业教育科普从娃娃抓起 ；4. 个性鲜明的画风，和谐美观的配色，有趣的职场人物形象，提高读者的审美情趣，激发想象力和创造力 ；5. 幽默的表达形式，访谈式的知识普及，让孩子在轻松阅读中构建梦想的框架 ；6. 摘录一些日本外网的图书评论—— ；（1）“这本书的魅力在于，它带给我们的不是‘知识’，而是‘视角’。读完之后，你会发现不经意间看到的日常场景也潜藏着巨大的变化。”——小学教师 ；（2）“这本书不是图鉴，而是一个鼓舞人心的故事，将使孩子们开始憧憬他们的未来。翻开书页，你将看到无限的选择和一幅幅通往梦想的路线图。”——书店店员 ；（3）“展示了很多新闻和电视剧里出现的职业，很有意思。因为喜欢卡通，所以看了这本书。在享受作品的同时，也在憧憬着未来的工作。”——小学五年级学生 ；（4）“上初中的儿子正在踢足球，他饶有兴趣地看着这本书，说‘原来除了球员以外还有这么多工作’。”——三个孩子的父母 ；（5）“光是看着就很有趣，总有一天我要做自己喜欢的工作。”——小学三年级学生 ；（6）“不开玩笑地说，希望这本书出现在所有中小学的教室。”——20多岁的公司职员 </t>
  </si>
  <si>
    <t xml:space="preserve">；一句话描述；一套让孩子了解各行各业，拓宽眼界的职业科普漫画书。营销文案；在50个生活场景中，认识576个职业，开拓眼界，了解世界。
每一个孩子都是被需要的，每一种性格都能找到自己喜欢的工作。 </t>
  </si>
  <si>
    <t>&lt;p&gt;少儿&amp;gt;少儿科普&lt;/p&gt;</t>
  </si>
  <si>
    <t>7DC68B37-E583-4B3C-BEA6-79C4CD453CEA</t>
  </si>
  <si>
    <t>自深深处</t>
  </si>
  <si>
    <t xml:space="preserve">咨询路径  自主策划 原始面貌  1895年，王尔德的同性情人波西的父亲昆斯伯里侯爵，公然斥责王尔德勾引他儿子。王尔德在波西的怂恿下控诉侯爵损害自己的名声，结果却被反告。当局以“与其他男性发生有伤风化的行为”的罪名逮捕了王尔德，他被迫在狱中服了两年苦役。1897年，王尔德在狱中给波西写下了一封长信，即《自深深处》。信中王尔德反思了与恋人的关系，也谈到了诸如艺术、人生、宗教的话题。信中除了充满王尔德一贯的机智讽刺妙语和优美文笔，也展现了他深沉智慧的一面。1905年，《自深深处》删减版出版，1962年完整版出版。 书名“De Profundis”取自《圣经》第130章：“耶和华啊，我自深处向你求告！主啊，求你听我的声音！”在《圣经》中“深处”主要与深渊或深海有关，在这里，人不但无法逃脱，还面临着被淹死的威胁。这里象征着一种极度需要、悲痛欲绝的光景。 历史版本  版权竞争  公版，无竞争 </t>
  </si>
  <si>
    <t xml:space="preserve">；内容简介；《自深深处》不是一封传统的情书。信中王尔德先是痛斥波西的无情无义，缅怀自己从前的辉煌，而后讲述在监禁期间身体和情感的双重苦难，以及他在苦难中所获得的精神成长（对于爱、宗教、人生、艺术的体悟） ；阅读价值；（1）读了这本才算真正了解王尔德！揭秘英伦才子王尔德不为人知的一面；在众人面前，他是性情不羁、高高在上的王尔德；在波西面前，他甘拜下风，明知对方是渣男还甘愿付出自己的全部真心、爱得死去活来。波西花钱如流水，王尔德为了给他付账搞得自己入不敷出；波西生病时，王尔德衣不解带地悉心照顾，而当王尔德生病时，波西却整日不归家，连一杯水也不肯帮他倒；波西给王尔德翻译《莎乐美》时错误频出，被王尔德指出后大发雷霆，最终王尔德只能自己翻译，署名却还是留给了波西。面对爱人的骄纵王尔德无奈接受：；“为了让你高兴——为了让你高兴我什么没做过？”；（2）王尔德一生最重要的信，入选英国《卫报》100部最伟大非虚构作品；“自深深处”又名“深渊书简”，是王尔德命运低谷时内心深处的隐秘情感和深刻省思。计划与果麦已出版的4本王尔德虚构作品组套销售。王尔德：“；它是我生命中最重要的一封信；，因为它最终关切的是我人生的心态、人格的发展、我所失去的、所学习到的以及希望达到的。” ；（3）同志文学经典之作，一封感动世界的情书，道出爱情的真谛；王尔德的审判是英国司法史上最受注目的案件之一，也是；同性恋平权运动史；上被引用最多的案件，王尔德亦成为近代同志社群的文化偶像。被判入狱时，王尔德宣告破产，并于出狱后流亡到法国，抑郁而终。此事被改编为电影《王尔德的情人》，由史蒂芬?弗莱、裘德洛饰演王尔德与波西。王尔德为爱身败名裂。他知道波西根本配不上自己的爱，但是他不在乎，因为“；爱不是市场上的交易，不是小贩们的磅秤可称量的。如同精神的快乐，爱的快乐是感受到爱本身的生命流动。爱的目的就是爱，不多也不少。”；著名传记家艾尔曼称《自深深处》是“历来最伟大和篇幅最长的情书之一” ；（4）不只写爱情，还有对艺术、生活、宗教的感悟，金句频出；●写宗教，“神是奇怪的。他们不但借助我们的恶来惩罚我们，也利用我们内心的美好、善良、慈悲、关爱，来毁灭我们。” ；●写苦难，“受苦——你听着也许会觉得奇怪——就是我们得以存在的手段，因为只有通过它，我们才能有存在的意识；而记住受过的苦对我们是必要的，这是对我们身份继续存在的认可和证明。” ；●写宽恕，“一个人，不能永远在胸中养着一条毒蛇；不能夜夜起身，在灵魂的园子里栽种荆棘。” ；●写悲怆，“欢乐与欢笑背后可能藏着一种性情，一种粗俗、刻薄、冷酷的性情。但悲怆的背后却永远是悲怆。痛苦，不像痛快，是不戴面具的。” ；●写艺术，“艺术生命是简单的自我发展。艺术家的谦卑在于他对所有经验的坦诚接受，正如艺术家的爱无非是那份对美的感受，那份向世界揭示其灵与肉的美感。” ；（5）恋爱脑必读，远离渣男关爱自我；目前（小红书/b站等平台）推书角度：才华横溢如王尔德也逃不过恋爱脑。 </t>
  </si>
  <si>
    <t xml:space="preserve">；一句话描述；王尔德狱中情书，道破爱的真谛 ；营销文案；只有王尔德，能让我们真正了解什么是爱。
英国文学巨匠一生最重要的信，道破爱的本质：
爱无法交易也无法衡量，爱的欢乐只在于感受自身的存活。 </t>
  </si>
  <si>
    <t>&lt;p style="text-align:justify;"&gt;经典文学、散杂文&lt;/p&gt;</t>
  </si>
  <si>
    <t>E5112ACC-272B-4A77-946C-A3C150FF0A2C</t>
  </si>
  <si>
    <t>女性主义之路</t>
  </si>
  <si>
    <t xml:space="preserve">咨询路径  锐拓推荐 原始面貌  原书名：フェミニズムがひらいた道(直译《女性主义开辟的道路》） 出版时间：2022年4月25日 ISBN：9784144072819 出版方：NHK出版 页码：121P 历史版本  无 版权竞争  有竞价，猜测有上野千鹤子过往出版方明室Lucida（《从零开始的女性主义》）、浙江大学出版社（《父权制与资本主义》）。 报价7月5号截止。 </t>
  </si>
  <si>
    <t xml:space="preserve">；内容简介；本书是上野千鹤子写给普通读者的女性主义小史，按作者的话来说，是写给“年轻女性来帮助她们理解女性主义的来历和意义”。作者主要以；日本的女性主义发展；为讲述中心，将历史上的女性主义浪潮分成四个阶段。在这里做一个粗浅的概括： ；第一次浪潮，19世纪末-20世纪初，主要围绕女性的参政议政权；第二次浪潮，20世纪60、70年代，围绕女性与男性的机会平等，尤其是雇佣平等问题；第三次浪潮，20世纪90年代，主要围绕女性自由、女性欲望解放 ；第四次浪潮，近几年，Metoo运动等作为代表，聚焦的是性别暴力和性别犯罪问题 ；作者并没有干巴巴地讲述一部女性主义历史，而是延续她惯用的手法，将大的、概念化的浪潮拆分成数个小问题和小案例，比如对《男女雇佣机会均等法》的讨论，对日本女权主义先锋《青女》杂志成员的讲述等等，尤其是在后半部分谈到了当下不远的女性问题，比如伊藤诗织案件等，读起来非常迅速和轻快，贴近生活，而整本书的篇幅也只有120页。全书目录： ；导论“区别”升级为“差别” ；第一章 女性解放运动的诞生 ；第二章 第一波女权主义浪潮 ；第三章 第二波女权主义的到来 ；第四章 女性研究的兴起 ；第五章 第三波女权主义和摇摆 ；第六章 第四波女权主义以及之后 ；附录 女性主义人物百科 ；阅读价值；作为一个男的，策划编辑甚至是读女性主义的书，都会不可避免产生天然的、巨大的隔阂感，“不是女性”本身就是一种不可能越过去的鸿沟。而直男的思维往往是“无法感同身受，也就无法有效思考，无法有效思考，也就没法判断价值”，所以我确实也是对女性主义一直敬而远之。但上野千鹤子比较特殊，她的特殊就在于对男性特权和父权制毫不留情、恨不得千刀万剐的凶猛输出，这种刀刀见血的剖析，这种直言不讳的“男女对立”，反而能让男性读者（至少是我）感觉到女性主义的价值和意义，让自己所享有的隐形的男性特权得以显形。所以，除市场考虑之外，对于作者本人作为几乎独一无二的战斗型女性主义学者的佩服，也是希望争取本书的原因。回到本书的阅读和市场价值： ；第一，女性话题、性别话题在近几年持续升温，从几年前的《素媛》、伊藤诗织案，再到最近的“离婚冷静期”“杭州杀妻案”“铁链女事件”，以及眼下点燃全民愤怒的唐山打人案件，无一不证明性别话题难以回避，而且未来至少两三年内，甚至是十年二十年，仍将随着一个个社会热点话题而被抬到台前。在女性问题得到正视并改善、女性主义得到普及和认同之前，女性性别话题就不会消失。第二，上野千鹤子在女性相关讨论的大众影响力，难以复制的女权领袖形象，决定了很长一段时间她的女性主义题材作品一定会被列入“女性书单”之列。只要社会上的性别事件发生，女性主义再次泛起水花，都会“激励”用户去阅读她的作品，这是其他作者不具备的优势。第三，女性主义历史的相关图书是稀缺的，这其实是让许多女性无法获知准确的“女性主义”概念，不知道如何行使自己权利，如何发声，只能出离愤怒的一个很大原因。而本书介绍了女性主义的诞生与发展，让其有了具体的历史轮廓，就女性主义的实用性角度来说，是有价值的。最后，本书又不是一本真正意义上的史书，只有120页的篇幅，就决定了作者只是借助历史这一工具，梳理女性主义发展历程的同时，也回顾了过去各个时代女性遭遇的暴力和歧视，回顾了她们为获得权益进行的抗争，；进一步输出了上野千鹤子本人的女性观。书中最多的仍是上野自己的评论金句，令人动容的、有感染力的、辛辣的、挖苦的，其思想力量丝毫不减。比如： ；从全球范围来看，妇女解放运动最初的推动者大多是在新左翼运动中对男同志感到失望的女性活动家。“男人追求的革命背叛了女人。自己的解放只能靠自己。” ；田中美津在宣传单上主张，自己既不是母亲也不是厕所，是兼备这两方面的整体存在。她说过，男人根本看不见作为整体存在的女人。满满的纸箱里传来了女人们的呼唤。每次搬家，纸箱和那些传单总是占据壁橱的一角。即使它们已经泛黄，变得跟破纸一样，我还是没有扔掉，因为那就是我自己。因为那些女人们的声音，也是我自己的呐喊。 </t>
  </si>
  <si>
    <t xml:space="preserve">；一句话描述；《厌女》作者上野千鹤子写给普通读者的女性主义小史 ；营销文案；女性付出了怎样的努力，才得以在今天获得发出声音的权利？回顾四次女性主义浪潮，了解女性主义为何诞生，去往何处，以及我们为什么需要女性主义 </t>
  </si>
  <si>
    <t>&lt;p&gt;赛道：社会学&lt;/p&gt;&lt;p&gt;细分赛道：女性主义、性别问题&lt;/p&gt;</t>
  </si>
  <si>
    <t>B28CD057-3549-440D-A4E4-997C20B4DD41</t>
  </si>
  <si>
    <t>素书</t>
  </si>
  <si>
    <t xml:space="preserve">咨询路径  路总推荐 原始面貌  《素书》，又名《素经》《钤经》《玉钤经》。相传本书为秦末隐士黄石公作，传于张良后五百年间不知下落，直到汉末有盗墓贼挖掘张良的坟墓，从玉枕中发现此书，始重现人间。今本《素书》文本定型于唐宋之际，清时被《四库全书》收录入子部兵家类，全书总分六章，共计一千三百六十字。并附有宋代宰相张商英所作序言与注释。历史版本  《素书》自宋以来翻刻者颇多，流传很广。从现存版本看，有明刻、明抄本、日本庆长(明万历)刻本、清刻本，以及子汇本、二十子本、先秦诸子合编本、且且庵初笺十六子本、影印元明善本丛书十种本、道藏本、四库全书本等丛书本。 现代解注者主要有南怀瑾、曾仕强、任法融三家。版权竞争  无 </t>
  </si>
  <si>
    <t xml:space="preserve">；内容简介；《素书》相传为秦朝隐士黄石公所著，无论在我国历史 典籍还是在民间传说中都是一部颇具传奇色彩的“秘籍”。古代学者一般认为此书是一部关于军事政治谋略之书，但正如黄石公在篇末所言：此论可用于“理身、理家、理国”，对于今天的读者来说，相信书中的智慧与谋略在为人、处世、职场、管理等方面的运用。《素书》的面世，典籍记载和民间传说都有“邳桥遗履”、黄石公三试张良的典故。黄石公以道为宗，以德为本，把高深的人格、心性的历练和修养作为能堪大任的前提，开创非常大业之主，必定是“人格”“心性”上的非常之人。欲做一个好的企业管理者，人才团队的统帅者，首先要打造磨砺出一个杰出的自己。素有亲善敬重之心，求道立德之志，虚怀若谷之境界，具备好学、勤奋、自律、隐忍的上乘功夫，才是成就大业、成为一个优秀管理者的主观条件。阅读价值；驭下有方的传统谋略 ；为人处世的金玉良言 ； </t>
  </si>
  <si>
    <t xml:space="preserve">；一句话描述；一百三十二条识人用人的法则，直指成就大业之道。营销文案；张良读完此书帮刘邦打下大汉江山。
美团CEO读到直冒冷汗。 </t>
  </si>
  <si>
    <t>&lt;p&gt;国学、传统文化&lt;/p&gt;</t>
  </si>
  <si>
    <t>F4E84B87-F8CB-488D-90DD-AA5FADC47BDD</t>
  </si>
  <si>
    <t>希特勒传</t>
  </si>
  <si>
    <t xml:space="preserve">咨询路径  吴叔推荐。中央编译社选题，现成译稿。 原始面貌  历史版本  中央编译社，2017-6-1出版，定价98 豆瓣页面：https://book.douban.com/subject/27076776/ 版权竞争  无 </t>
  </si>
  <si>
    <t xml:space="preserve">；内容简介；不同于以往的希特勒传记作品，本书是不可多得的从心理角度进入希特勒其人的传记。希特勒作为独裁者，显示出了复杂的人格特征。本书研究了这个凶残的独裁者内心的扭曲人格，并指出希特勒的心理变态对他夺取政权、对他的公共政策和他的覆灭起到的作用。作者强调希特勒个人生活和社会经历中那些可以通过心理学方法更充分地加以理解的特异之处，且强调了这种个性的人物对文明有何影响。作者将本书的研究方式定义为“心理史学”，弥补了多年来结构主义史学对制度史的片面强调以及对个性问题的忽视。同时认为希特勒的人格并不能构成完整的解释，需在广阔的历史背景中了解他的一生。作者还反对将希特勒人格中的非理性成分作区别于常人的“恶魔化”，他认为希特勒不仅真实地存在于历史中，而且应当用正规的心理学方法，理解他的人生。例如书中明确指出，”希特勒是一个具有两重性的极端矛盾的人。“他在思考和讲话时常常产生自我矛盾。任何被控有罪的人应该要么被宣告无罪，要么砍头。”希特勒的诚实具有一种双重性的形象。“他认为自己是一个诚实正直的人；然而他也把自己看成一个能够“欺骗民众使他们相信一切”的聪明的伪善者。并且从童年生活、父母影响、弗洛伊德式的心理分析（口唇期肛门期等）、性癖好、演员经历等角度全方面剖析他因何而得以成为后来的希特勒。因而本书的价值在于， ；既为希特勒”粉丝“们提供了新的猎奇文本，也为中文世界的希特勒研究、德国史研究补充了新的资料。目录 ；第一章 肖像与其人身体特征个人品性恐惧和妄想作为宗教领袖的希特勒分裂的人希特勒与女人第二章 希特勒的精神世界希特勒的阅读希特勒与艺术意识形态斗争：“万物之父”希特勒政治观点的起源第三章 作为成人之父的孩子犹太祖父？父亲：阿洛伊斯·希特勒 ；母亲：克拉拉·珀茨尔阿道夫的幼年和少年时代不见睾丸的病例希特勒的“初境创伤”童年晚期“消极认同”：林茨的花花公子克拉拉之死同一性危机，1908—1918年慕尼黑的使命，1919—1933年元首的生活方式希特勒的情感故事希特勒的性生活第四章 以史为序：希特勒与历史第一帝国，800—1806非帝国的德国，1806—1871第二帝国，1871—1918第三帝国的诞生，1918—1933第五章 从个人神经症到公共政策哪种“神经症”？希特勒思想意识的心理学根源希特勒反犹主义的历史后果身份混乱的益处希特勒帝国中的信任与不信任侵略战争的心理学根源希特勒的毁灭需要通过自毁达到成功 ；阅读价值； </t>
  </si>
  <si>
    <t xml:space="preserve">；一句话描述；融合心理学和历史学的希特勒传记 ；营销文案；从平庸软弱的青年成长为专横的独裁者，他的个性发生了变化吗？凭人格迷惑了一整个民族，这一切都是童年的错吗？ </t>
  </si>
  <si>
    <t>&lt;p&gt;外国名人传记&lt;/p&gt;&lt;p&gt;&amp;nbsp;&lt;/p&gt;&lt;p&gt;&amp;nbsp;&lt;/p&gt;</t>
  </si>
  <si>
    <t>C9AB1D17-79F2-4137-B7FF-26FA8F2C27B8</t>
  </si>
  <si>
    <t>风格的要素</t>
  </si>
  <si>
    <t xml:space="preserve">咨询路径  吴叔 原始面貌  1918年，康奈尔大学教授小威廉·斯特伦克（William Strunk Jr.）创作了这个册子，自行印刷并用于教学。 1920年，Harcourt出版社正式将之出版。包含7条“基本使用规则”，11条“基本写作规则”，“若干格式问题”，49个“常被误用的单词和表达”，以及57个“经常拼错的单词”。 斯特伦克从前的学生、《纽约客》专栏作家E.B.怀特，应出版社邀请，于1959年大幅扩充修订了乃师的这本书，即斯特伦克&amp;amp;怀特（Strunk &amp;amp; White）版。 2011年，《时代》将该书评为自1923年以来，用英语创作的100本最佳和最有影响力的书籍之一。 因为怀特在全世界都没公版，而斯特伦克在全世界都公版了，所以无论中国、美国，最常见的都是斯特伦克版，而非明明好很多的怀特&amp;amp;斯特伦克版。 1992年，就在中国加入版权公约前夜，上海译文推出了陈一鸣翻译的S&amp;amp;W版，很像是没有授权，昙花一现，使许多读者怀念至今，且感叹国内出版界如此大开倒车。 历史版本  因斯特伦克版已公版，当前国内，开卷上有动销的有7种。 斯特伦克&amp;amp;怀特版，国内1992年出过一次，此后也消失了。 版权竞争  无 </t>
  </si>
  <si>
    <t xml:space="preserve">；内容简介；《风格的要素》首版创作于1918年，一个世纪以来，各版本持续畅销，是流传最广的英语写作手册，几乎没有之一，美国大学生几乎人手一本。斯特伦克&amp;amp;怀特版，包括11条“惯用法的基本规则”，11条“写作的基本原则”，另有关于写作格式的注意事项，一份“经常误用的词和词语”清单和21项关于文体风格的建议。这本册子为学习者指出英文写作捷径，不说术语不讲语法，干净利落地讲授如何删繁就简，可谓字字珠玑，不但适合参加托福、SAT、GRE等考试的学生，也适用于追求简洁沟通的商务信函写作者，乃至不分语言的所有写作者。它“专断”地强调了一种简洁、清晰、精确的风格，但在此之上，学习者才能辨识什么叫风格，然后生长出自己的风格。阅读价值；我阅读量有限，没能在中文世界里找到对应作品，只好做个比拟：对于广义的写作而言，如果说《故事》是在教软件、讲算法，那么《风格的要素》就是硬件设计的基本教程。语言，是故事的硬件，《风格的要素》教授的语言，是一种方盒子似的、包豪斯似的语言，优先追求执行功能，良好地执行功能。《风格的要素》在这方面做得很好，我们期望中文世界也出这样一本册子。或者，我们不需要，因为《风格的要素》在一定程度上是普适的。这本册子我本科时读过，有一句话给我极深的印象，大意是“不要用含糊来掩盖无知”，每当我支支吾吾想把自己的无知遮掩过去，就自动想起这句话，并且脸颊发烫，因此我逐渐成为一个会说很多“不知道”的人（跟朋友除外，跟他们就是得杠才有趣）。斯特伦克是位教了一辈子英语的好老师。他的康奈尔门生E. B.怀特，这样描述斯特伦克在《风格的要素》中的“声音”： ；那是尖锐的命令，斯特伦克中士在向排长发号施令。怀特回忆老师上课情形： ；当他向全班学生讲解“简洁”时，身子前倾，倚着讲台，两手抓住上装的翻领，用一种沙哑而神秘的声音说道：“第十七条规则，省略不必要的词！省略不必要的词！省略不必要的词！” ；呼之欲出的战士形象，维护语言简洁的超级英雄。另： ；教授还专门写了一段，评论the fact that这样的表达法，因为他对这种表达方法十分厌恶，他想把这个表达从英语里赶尽杀绝。汉语中何尝不是呢？“事实上”“说真的”这样的废话，我们不是每天都在说和听吗？他只要不加“说真的”，全都是说假的？ ；在册子中，斯特伦克教授确实用了大量的命令式：“不要分裂句子”“使用主动语态”“省略非必要字词”。这种锋利的声音，剥去了语言的皮，显出了语言的骨。恰仿佛要画人体，先得学解剖结构，；斯特伦克的课，是英语的解剖课；，之后你画清瘦、画丰腴，画江南七怪还是桃谷六仙，都要建基于你对人体解剖的理解，否则形准糟糕，神韵亏欠，永远不配讲风格。而；怀特的声音是作家的声音，是具有长期经验的职业写作者的声音，他更关注写作这门手艺的艺术层面。这集中体现于他扩充的“文体初探”这一章里，他的增补，与原作珠联璧合，实在令人舒适，是读者的至福。《风格的要素》为什么经久不衰呢？这本小册子的“传记”作者马克·加维（Mark Garvey）认为： ；（这本书）真正的信徒能感受到一个额外的维度，这可能是该书风行至今的核心理由：《风格的要素》不仅实用，能帮助写作者克服常见的问题和障碍，它还体现了一种世界观、一种哲学，对这些人来说，它的吸引力不亚于任何一位作家苦心写下的任何东西。《风格的要素》是一本充满承诺的作品，它承诺：你只要信赖一些有用的规则，你就能摆脱书写的障碍，拥抱创作的自由；它承诺审慎、清晰的思考和写作有可以触及真理；它承诺在简单中体现深度，在平淡中体现美；它承诺只要远离矫饰和多余的装潢，你就能找到自己真正的声音。（；Stylized: A Slightly Obsessive History of Strunk &amp;amp; White's The Elements of Style；） ；两位作者，是郭靖碰见了黄蓉、文山邂逅了杰伦，从此灵补充了实，采润饰了文。稍微看一点内容： ；三个或三个以上的并列项之间，除最后两个用连词连接外，其余均须用逗号隔开： ；gold, silver, or copper ；He opened the letter, read it, and made a note of its contents. ；作为从初中开始学英语，至今接触英语二十多年的学习者，这里我是一直错的，在连词之前，我是从来不加逗号的。省略的情况也有，书中也说明了，也是我过去没意识到的： ；在公司名称中，一般省去最后一个逗号。例如：Brown, Shipley &amp;amp; Co. ；这是来自斯特伦克的“严师的声音”。修正了我二十年误用的例子还有： ；如果书名前面是所有格，则需省去书名开头的A 或The。例如：A Tale of Two Cities；Dickens's Tale of Two Cities；至于怀特的“作家的声音”，从纯粹由他增补的“文体初探”的目录可见： ；提示一：不要有意显露自己 ；提示二：要写得自然 ；提示三：要有适当的构思 ；提示四：多用名词和动词 ；提示五：修改和重写 ；提示六：不要写得华而不实 ；提示七：不要过甚其词 ；提示八：避免使用修饰语 ；提示九：不要佯装谈笑风生 ；提示十：使用正规的拼法 ；提示十一：不要过多解释 ；提示十二：不要生造不伦不类的副词 ；提示十三：要使读者明确讲话者是谁 ；提示十四：避免使用花哨的词 ；提示十五：不要使用方言，除非你的耳朵很灵 ；提示十六：要写得清楚明了 ；提示十七：不要妄加评论 ；提示子八：不要滥用修辞手段 ；提示十九：不要求简损意 ；提示二十：避免使用外来词语 ；提示二十一：使用规范的语言 ；我再很随机地引一段第五章内容——就引第一条提示吧： ；不要有意显露自己；文章要写得让读者把注意力集中在文章的意思和实质上，而不是在作者的情绪和心情上。只要文章写得有根有据并有说服力，作者的情绪和心情最终会在字里行间流露出来，而不会损害作品。因此，第一条意见是：要练就一种好的文体，一开始就不要矫揉造作——即不要显露自己。谨慎小心且朴实无华的作者不必为文体操心。随着语言运用的不断熟练，文体也就形成了，因为文章反映了自己的个性。这时，他会觉得冲破自己和他人之间的思想和心灵的屏障就越发容易了——而这一点正是写作的目的，同时也是写作的主要的报偿。写作是一种思索，写作实践和写作习惯不只消耗才智，而且也增进才智。我感到，我们的多数写作者都欠缺这一条提示，如果能在国内推而广之，中文作家或可瞬间整体进阶。 </t>
  </si>
  <si>
    <t xml:space="preserve">；一句话描述；简洁、清晰、精确，适用于英文、中文、任何写作 ；营销文案；国内独家授权的E. B. 怀特修订版
内容多一倍！ </t>
  </si>
  <si>
    <t>&lt;p&gt;英语；写作&lt;/p&gt;</t>
  </si>
  <si>
    <t>01194A28-F11A-4312-93F0-746BD204C2EA</t>
  </si>
  <si>
    <t>相信你内心的力量</t>
  </si>
  <si>
    <t xml:space="preserve">咨询路径  版代推荐 原始面貌  原书名：The Mind Strength Method: Four steps to curb anxiety, conquer worry and build resilience （直译：心智力量疗法：抑制焦虑、克服忧虑、建立弹性的四个步骤） 出版时间：2021.3 页码：307P 历史版本  无 版权竞争  无 </t>
  </si>
  <si>
    <t xml:space="preserve">；内容简介；本书是一本针对焦虑和焦虑症问题的实用心理学指南书。全书围绕作者自创的“心智力量法”，详细介绍分析了究竟什么是“焦虑”，什么是“焦虑症”，其来源是什么，由此将整个焦虑疗愈的过程分为四个主要步骤： ；第一步，认清“焦虑”的本质，对自己的某些焦虑想法或冲动有明确的认知；第二步，重新认识能够给与自己幸福感和成就感的“价值观” ；第三步，使用作者介绍的“心智力量工具”，来帮助自己的心智建立一种韧性，以理性面对焦虑 ；第四步，明确自己的目标，带着正向的价值观和工具向目标前进，转化焦虑 ；围绕这四步法则，全书分成了25个章节，总计约10万字，细致地引导用户从对焦虑一无所知，到开始使用心智力量法的工具建立韧性，再落实到具体的实践行动中，并给与了一些具体可操作的调解方式，如重点介绍的【冥想】，运动和锻炼以及交流训练等。个人来说，本书在内容上有几个非常打动我的点： ；第一，从生物学和脑科学解读“焦虑”。在许多人的认识中，都将焦虑视为一种纯粹的心理问题，或是一种压力作用，但本书的作者则是基于生物学和脑科学角度，认为“焦虑”实际上是一种原始本能，面对可能的危险，“战斗或逃跑”这种焦虑性想法是大脑给我们的一种“警报”。疑神疑鬼、小心谨慎是人类的天性，因为只有这样才能在险恶的环境中活下来。焦虑并不是一种现代病，而是一种生物保护机制被错误使用的结果。我们要做的，就是将这种本能的“恐惧驱动”转化为“心智/价值观驱动”。第二，心智力量法并不是一种纯粹追求实用性的缓解手段。作者非常详细地介绍了焦虑的作用和发生原因，目的是为了在焦虑出现时，我们能够清醒地意识到这一机制，从而往后跳出一小步，给自己足够的空间去观察它，再配合一些小的工具（也就是一些引导性想法），比如训练自己不要强求确定性，或者将焦虑转化为可一步步解决的问题，从而完成焦虑的治愈。这个法则在我看来是科学的，尽管实践起来并不像“去泡一杯茶”“去骑5KM单车”这样的建议简单，但长期坚持下来，训练的是一种心智思维和心智力量。第三，作品的结构、行文和逻辑都非常清晰。尽管这是作者的第一本书，但语言相当的精练、干净、有感染力，流畅通俗，易于理解。在开篇，作者还讲述了自己的家族故事，来引出作为心智力量法核心的“勇气”，十分亲切，就如同咨询师在与读者谈话。另外，本书的结构和行文非常全面，在方法介绍的同时，还选择了5个不同年龄段、不同境遇的典型案例： ；48岁的迈克，事业有成，中年危机 ；36岁的艾拉，面临职场和身为父母的压力 ；22岁的艾莉，面临毕业求职和校园社交的困境 ；16岁的亚当，经受课业和学习压力 ；11岁的卢克，对狗有强烈的担忧 ；五个案例分贯穿全文的四个步骤，经历了“人物的弧光”。除此之外，书内还有部分图表和插图，就10万字体量来说，结构是非常完备的。价值观金字塔 ；正向价值自测表 ；目录；导论；1焦虑可能是一种超级能量 ；2 勇气的故事 ；3 欢迎使用心智力量法 ；4 典型案例分析 ；第一步对本能战斗或逃跑的想法、感觉和行动的认识；5什么是焦虑？ ；6理解焦虑 ；7焦虑和焦虑症之间的区别 ；8压力又是什么 ；9对痛苦宽容 ；10担忧的雪球 ；11建立自我意识 ；12“避险行为” ；第二步 对你的价值观的认识；13恐惧驱动行动的替代方案 ；第三步 使用心智力量工具包；14建立弹性的工具包 ；15工具1：将担忧故事放回书架 ；16工具2：通过正念解除扁桃体劫持 ；17工具3：带着不确定性离开拳击场 ；18工具4：从担忧转向解决问题 ；19工具5：不要这么做 ；20工具6：放下你的避险行为 ；21工具7：参与情绪助推器 ；22工具8：直面批评，征服“冒名顶替综合征” ；第四步朝着你的价值观和目标前进；23注意、回旋和调整 ；24有成就感、有韧性、有幸福感的生活 ；25享受心智的力量 ；阅读价值；1.焦虑在当下是一种极为普遍的心理健康问题，在澳大利亚有四分之一的人存在这方面的困扰，而在中国这个比例可能更高。强迫症、完美主义、拖延症、恐慌症以及部分类型的抑郁症，这些心理问题实际上都源于焦虑。焦虑自救、改善类的图书，是有一定刚需的。2.本书超越竞品的点，我归结为“全面和清晰”。作者长期从事焦虑症的专项研究和治疗，本书的主轴是非常清晰的方法论“心智力量四步法”，介绍了非常具体的自救工具，又用浅显的语言道出了焦虑症的内因和起源，同时配有案例、图表和测试，非常好读。目前来说，没有一本焦虑相关的书是这样全面清晰的。 </t>
  </si>
  <si>
    <t xml:space="preserve">；一句话描述；运用心智力量法，四个步骤改善、治愈焦虑症 ；营销文案；“焦虑只是一种假警报。”写给千万焦虑星人的自救手册。4个步骤，15种策略，锻炼内心的韧性，重新掌控幸福生活。 </t>
  </si>
  <si>
    <t>&lt;p&gt;赛道 | 心理学&lt;/p&gt;&lt;p&gt;细分赛道 | 焦虑症&lt;/p&gt;</t>
  </si>
  <si>
    <t>A069F4B3-F316-4A44-9040-3B52C340520B</t>
  </si>
  <si>
    <t>机甲护卫队（第二辑）</t>
  </si>
  <si>
    <t xml:space="preserve">咨询路径  同事推荐 原始面貌  “凯叔讲故事”APP线上音频故事《机甲护卫队》的第二辑，原名《机甲护卫队之穿越星际》。第一辑的纸质书也是我们出版的，2021年1月上市。 目前，第二辑的音频累计收听用户数超100万，播放量超7600万。 图书计划出版4册。 系列名：机甲护卫队（第二辑） 分册名： 5. 守月大战 6. 探秘未来城 7. 神秘的异星来客 8. 穿越星际 历史版本  版权竞争  优先选择跟果麦合作。 </t>
  </si>
  <si>
    <t>；内容简介；《机甲护卫队》系列是硬核科幻题材故事，瞄准的目标受众是 9+岁青少年，满足他们对科学幻想、热血冒险题材的阅读需求。故事构建了一个充满未来科技感的宇宙世界。内容上延续了第一辑的高强度对抗、智能的对手、多变的怪兽、刺激的冒险和丰富的场景，讲述了告别爸爸后的明朗，在挑战中独立思考，在笑与泪中逆风成长。机甲护卫队为了大家的未来，再次扬帆启程，在星际间战斗，高举梦想，点燃未来！ ；角色设定上，第二辑增设了一位在宇宙间穿行的机甲战士SKY；以及具有高级智能的“原智核”，超级系统盖亚。主题上，新的故事延续了第一辑对“人与人工智能关系”的探索，进一步阐述了生命体在未来世界中的可能性。故事内容上，机甲护卫队离开了未来小镇，来到星际间，与异星超级系统“盖亚”展开关于“未来”的热血之战。人物介绍：；内容梗概：；人类在月球建造的“能源基地”遭到了异星球生物的袭击，明朗率领机甲护卫队出征，保护人类的未来能源。激战中，明朗意外获得一颗内藏外星超级人工智能程序的“原智核”。“原智核”开启了未来城美好的科技生活，人类也逐渐对“原智核”带来的好处产生了依赖，然而“原智核”的制造者“盖亚系统”的真正意图是通过“原智核”，强制宇宙各星球生物实行它计算出的“最佳未来计划”，为了守护各星球的未来，机甲护卫队穿越星际，战胜了外星原智系统，重启了属于自己的未来。分册梗概：；05册：守月大战——月球相关知识；机甲护卫队明朗一行接到任务，出发至月球。因为不久前，人类在月球建造的未来城及能源基地，遭到了来自异星球奇异力量的破坏。明朗一行刚刚抵达月球，就遭到了怪兽的袭击，怪兽的能力变得异常强大，出师不利的机甲护卫队能否抵御怪兽，保护人类的未来城呢？ ；06册：探秘未来城——人工智能相关知识；韦一教授是未来城的主要设计及建造者。几年前，他在原智核的协助下，把未来城建造成了一个极度科技化的超级城市。明朗一行来到了未来城的机甲训练室，为了抵御越来越强大的怪兽，他们必须进行训练，升级机甲。怪兽仍然不时袭击未来城，在一次顽强的抵御战斗中，明朗意外地发现了，韦一教授的实验室里，正在制造怪兽。明朗变成了未来城的通缉犯。在麻虎、齐琪和知了的帮助下，明朗来到了未来城的最高处——云中塔。想要揭开韦一教授的真实面目，不料发现韦一教授受到了不可逆的伤害。07册：神秘的异星来客——人工智能相关知识；明朗发现了韦一教授留下的线索，他们一起进入了VR游戏，一探究竟。在游戏中，他们知道了为什么未来城的居民都要戴着VR眼镜了，并与韦一教授作了最后的离别。然而SKY因为对韦一教授的不舍，迟迟没有从游戏中出来。设计游戏的幕后操控者，利用SKY的这一弱点，对他进行了改造，改造成了“星际海盗”，并把SKY传送去了普莱舍星球。一心要揭开真相的明朗一行，变身合体后前往普莱舍星球。08册：穿越星际——宇宙星际知识；明朗在沙漠的最深处，失去了意识。他在恍惚间来到了一片梦境中，梦境帮助明朗明白了究竟什么样的未来才是好的未来。明朗被知了、齐琪救醒后，继续追踪SKY。他们来到了盖亚星球，遇到了一个小蓝人。盖亚星球与其他星球都不一样，这里阴森神秘，没有道路。在小蓝人的帮助下，他们来到了盖亚星球的博物馆。这里竟然堆满了不同形态的原智核，他们找到了001号原智核。原来盖亚星球就是原智核的母星，对其他星球的控制全部来自盖亚系统的指令。为了破坏盖亚系统，明朗决定进入系统。阅读价值；这套书讲述了一个关于未来与未知世界的科幻故事，；意在用无穷的想象力和前沿的科学知识，让儿童保持对宇宙万物永不枯竭的好奇心，感受到依托于科学思维的无限可能。世界远比我们能够体验的更辽阔。小小少年，驾驭机甲，团队协作，热血奋战，探秘月球，穿越星际。故事激发孩子的勇气和力量，鼓励孩子勇往直前、无所畏惧，用科学的思维和勇敢、智慧、善良的品格面对未知挑战。小说中不仅有讴歌，还有对于科学技术的反思。书中的人工智能程序“原智核”，探讨了拥有自主意识的人工智能可能对人类产生的威胁，这也是科幻小说中的经典母题。小说中的极端情境不一定成为现实，但人工智能在许多领域的优势已经显现出来，在高速发展和变化的未来，人工智能很可能在“智力”“体力”方面都超越了人类，众多职业可能被人工智能取代。那么未来我们的核心竞争力是什么呢？我们要教给孩子什么呢？ ；为了回答这个问题，小说中；描绘了一个人与人工智能相互协作的科幻场景，开辟出一个思考空间，探索人和机器之间的关系，强调精神力量的重要性，让孩子们带着更清晰的认知走入科技日益发达的未来世界。书中的话传达出作者的观点： ；“作为机甲护卫者，我们最珍贵的不是机甲，不是武器，而是一颗勇敢的心。” ；“你教它攻击，它就学会攻击；你教它和平，它就学会和平。人和机器不一定非得对抗，也可以拥抱彼此，和平共存。” ；故事展开的同时，还；穿插着物理、化学知识的运用，每册最后以主题形式系统介绍人工智能、宇宙星际知识，；让孩子随故事探秘科技世界，成为有担当、勇敢、团结协作的未来人。读者评价—— ；</t>
  </si>
  <si>
    <t xml:space="preserve">；一句话描述；给喜欢科幻的孩子圆一个机甲梦 ；营销文案；“凯叔讲故事”口碑代表作，百万听众喜爱的科幻冒险故事。跟机甲护卫队一起，穿越星际，探秘AI、VR世界，挑战不可能。 </t>
  </si>
  <si>
    <t>&lt;p&gt;童书&amp;gt;中国儿童文学&amp;gt;幻想小说&lt;/p&gt;&lt;p&gt;童书&amp;gt;科幻故事&lt;/p&gt;</t>
  </si>
  <si>
    <t>D7152EEA-2C2A-4181-88F8-7FEF9860CD2C</t>
  </si>
  <si>
    <t>路西恩</t>
  </si>
  <si>
    <t xml:space="preserve">咨询路径  路老师推荐。 原始面貌  约翰·兰多夫·桑顿的新书稿子，一本带有悬疑色彩的校园小说。果麦曾经出版过作者上一本小说，《美丽的国家》。 历史版本  无。 版权竞争  无。 </t>
  </si>
  <si>
    <t xml:space="preserve">；内容简介；之前已经陈述过。阅读价值；阅读体验还是不错的，尤其是从中段开始，剧情急转直下，从原本的大学生活，一下子进入一种精神压力很大的体验。另一方面，青少年，或者是30岁之前的年轻人，还是比较容易被PUA的，代入感会比较强。这本小说作为一本反PUA教材，似乎也不错。 </t>
  </si>
  <si>
    <t xml:space="preserve">；一句话描述；魔鬼不是最终才登场，而是从开始就张望。营销文案；在这纸醉金迷又鸡飞狗跳的名校大学生活中，一个魔鬼始终藏匿其中。
《了不起的盖茨比》??《天才雷普利》 </t>
  </si>
  <si>
    <t>&lt;p&gt;这本是挺标准的Young Adult（青年小说），类似《少年维特的烦恼》，讲述的是男主角进入哈佛后，一边是五光十色的各种高富帅同学、拼爹拼家庭、疯狂派对、香车美女；另一边是自己平凡的出身、对母亲和恩师为自己付出的汗水而想要报答，但目睹了其他人好像不费吹灰之力就拥有了一个“上层交际圈”，怀有羡慕与困惑之情。在这时候，他遇到了同寝室的“路西恩”。&lt;/p&gt;&lt;p&gt;&amp;nbsp;&lt;/p&gt;&lt;p&gt;小说的前半段很像《了不起的盖茨比》，男主就像尼克，路西恩宛如盖茨比，在男主的眼中，路西恩自由潇洒，出入各种社交圈如鱼得水，仿佛没有人不认识他。从周围同学的议论中会知道，路西恩似乎出身贵族，成绩优异，对什么都不在乎，极具个人魅力。而男主则出身平庸，靠着努力学习画画而勉强进入哈佛，希望在学校里能打开作为艺术家的眼界。路西恩带着男主领略了“上层阶级的孩子们应该过什么样的生活”，男主原本就略带自卑，受到路西恩的影响后，一边羡慕他的人生，一边也对于自己之前的人生产生了怀疑：踏踏实实地走自己的艺术之路，真的可以拥有金钱和名誉吗？&lt;/p&gt;&lt;p&gt;&amp;nbsp;&lt;/p&gt;&lt;p&gt;小说的后半段则完全换了个基调。男主对的校园生活出现了转折，来自于两方面：第一，男主心爱的女孩告诉他，她的好友被路西恩偷走一块名表，男主捍卫好友路西恩，导致女孩与他分开；第二，路西恩发现男主的绘画天赋后，怂恿他伪造假画去卖给画廊，两人一起平分收益。伪造名画的事情接二连三发生，都由不得男主同意，都是路西恩单方面接下单子再倒逼男主伪造。这真的是出身名门、家财万贯的路西恩吗？我看到这里的时候，越来越觉得路西恩是个PUA老手，威逼利诱+可怜讨好，反正为达目的誓不罢休。幸好男主也不是完全被牵着鼻子走，在某次交易中，男主自己留了一手，中止了交易，此举彻底惹恼路西恩，两人不欢而散。&lt;/p&gt;&lt;p&gt;&amp;nbsp;&lt;/p&gt;&lt;p&gt;小说的结局令人唏嘘：几个月的冷战后，路西恩主动来找男主道歉，同时也求男主再为他画最后一副名画，“只是作为礼物送给女友”。男主半信半疑地答应了，结果过了一段时间，男主的绘画老师发现拍卖会的列表里，分明就有男主的画。显然，路西恩并没有只是把那幅画“当做礼物”。男主不再信任路西恩，告诉了绘画老师事情的真相，当晚路西恩就对男主下药，原本打算杀死男主，最后关头还是没有下手，从此消失了。男主在医院醒来，对于前一夜发生的事情毫无记忆，也不敢确定这是路西恩所为。直到几个月后他发现了一封遗书，显然出自路西恩之手，以男主的名义写给母亲和绘画老师，对发生的一切感到抱歉，承认所有都是自己的错。至此，男主才确信，路西恩就是一个魔鬼。&lt;/p&gt;&lt;p&gt;&amp;nbsp;&lt;/p&gt;&lt;p&gt;最后一章是好几年后，男主从哈佛休学，成为一位幼儿绘画老师。一天他偶遇路西恩，路西恩跟他道歉，说出了自己的过去。路西恩当然不是什么贵族的公子哥儿，而是出身平民，原名叫约翰，在遭遇了严重的家庭创伤后尝试过自杀，失败后他出现了新的人格，路西恩，一个与约翰人格完全相反的人格。对于名利，男主选择了看淡，而路西恩显然仍然在他的修罗之路上往前行走。&lt;/p&gt;&lt;p&gt;&amp;nbsp;&lt;/p&gt;&lt;p&gt;==========================&lt;/p&gt;&lt;p&gt;&amp;nbsp;&lt;/p&gt;&lt;p&gt;虽然国内没有YA这个类别，但小说发生的背景，还有主人公面对的难题，都属于18-25岁用户。路西恩对于男主使用的各种PUA技巧，还是挺真实的，一边塑造高富帅的形象，让你产生一种“能和这样的人成为朋友，真是我的荣幸”这样的自卑，一边呢，又说自己本来并不在乎钱，反正家里都是钱，卖假画都是为了帮助你这个穷朋友，然后这招如果不奏效，就玩硬手段，说反正又不是我在伪造，真的追究责任的话，全都在男主头上。这种心理悬疑和压迫感，贯穿在整本小说后半段，还是会让18-25岁年龄段的用户深有感触。&lt;/p&gt;</t>
  </si>
  <si>
    <t>GM046</t>
  </si>
  <si>
    <t>吴涛</t>
  </si>
  <si>
    <t>EC807977-E0A9-44FB-BB7F-8F912368B996</t>
  </si>
  <si>
    <t>学会思考</t>
  </si>
  <si>
    <t xml:space="preserve">咨询路径  培生推送 原始面貌  原名：Thinking Socratically: Critical Thinking about Everyday Issues 《像苏格拉底一样思考：日常问题的批判性思考》（第3版） 历史版本  无 版权竞争  有竞价 </t>
  </si>
  <si>
    <t xml:space="preserve">；内容简介；《学会思考：批判性思维的养成》是美国学者莎朗·舒瓦茲和哈维·拉佩所著的一本关于如何养成批判性思维习惯的教科书。全书净字数25万字，分为四大部分、十五个章节，就养成批判性思维的重要性，批判性思维背后的逻辑支撑，如何养成批判性思维，常见的思维谬误或陷阱，批判性思维与价值观、道德观的关系等，进行了全面剖析，以帮助人们理解批判性思维这种工具，以及学习养成批判性思维的习惯。为了当场启发批判性思维，书中纳入了大量的阅读素材，包括哲学素材、文学素材、法律素材、社会新闻素材、科学素材等，通过素材与反思，实现即时启发、即时应用，尤其适合当下年轻人阅读。《学会思考：批判性思维的养成》的每个章节都有以下方面构成：1）基础阐述、理论阐述。因为是针对大学生的通识类课本，论述浅显易懂，比较系统； 2）阅读材料；3）反思与提问 ；阅读材料是这本书的一个核心优点。 为了能当场启发批判性思维，这本书纳入了大量的阅读素材，包括哲学家的素材（笛卡尔、苏格拉底），文学素材（《十日谈》），法律素材（案件记录），社会新闻素材（空难目击者见闻的矛盾性），科学素材（刘易斯·托马斯 ，史蒂芬·杰·古尔德的短文）等等。整部书约1/3的篇幅由这些素材构成。这些素材，都直接对应于相应章节对于批判性思维的某方面解释，阅读这些素材的过程，就是一个应用批判性思维进行分析、思辨的过程。在目前的对标品中，其他品没有像这本书一样，纳入这样大量的思维训练材料。这本书中的阅读素材都很浅显、清晰，对应于本章的主题，启发思维中的重要方面，同时又全面、权威。是这本书的一个核心亮点。除此之外，全书每个章节都设有讨论问题和个人思考练习。这些设问既接地气又有针对性，也充满了启发，令每个人反思自己的信仰体系。例如： ；1. 列出10个你和你的朋友可能会用到的单词，而它们的意思可能会让你的父母感到困惑。2.两个参加同一事件的人后来怎么会给出两种截然不同的描述呢？ ；3. 你有没有像笛卡尔一样，觉得自己对一切都不确定？为什么或为什么不？ ；4. 描述一次你非常确定你对某事是正确的，但后来发现你错了。这是怎么发生的？ ；6. 在新闻中找一个关于缺乏共识的事件的例子。也就是说，对于发生了什么有很大的分歧。解释为什么在这个特殊事件中会出现这种分歧。7.画出你的信念网的一部分。一定要在你的图片中展示其中的信念是如何相互联系的，哪些信念更重要、更核心，哪些信念更次要。大部分人或许并没有这种时间或勤奋度来真正回答这些问题。但这些问题的提出，本身就让人产生“自我怀疑”，即对自己日常好不怀疑、习以为常的信念，突然发现也值得进行考量、评估、批判。这就是反思的开始。为了增加趣味性，书中还引用了一些漫画，进行例示。阅读价值；后真相时代，真相、理性、宽容、常识都变成稀缺品，需要更用力的传播。发达的互联网世界，带来了“后真相时代”，所谓“后真相”就是诉诸情感及个人信念，较客观事实更能影响民意。 真实被虚假淹没，网络上充斥着太多虚假新闻、阴谋论、利益主张。我们不是被权威操纵，就是被广告洗脑，一不小心就进入信息陷阱，被套路。当一个清醒的现代人并不容易。关于互联网极端化的反思，越来越多。曾经代表着开放、连接、共享精神的互联网上，如今是越来越多的“键盘侠”、语言暴力，充满了极端的、暴戾的、歧视性、仇恨性的言论和行为。现在的人越来越没有耐心，做认真的思考，理性的沟通，坦诚的讨论，取而代之的是站队、攻击、谩骂、排斥，泛滥成灾的情绪，人们习惯于下结论、贴标签，却丢弃了原本是常识的思维工具。彼此仇恨到愿意共同毁灭，不惜毁灭全人类。人们只相信自己的情绪（哪怕是被操纵和激发的），并且追求情绪的即时满足，理性、宽容、常识都变成稀缺品。我们需要去更大力度地维护这些价值。而在中国向来惧怕权威、崇尚祖先的文化土壤里，又尤其缺乏思辨精神、批判性思维。凡事从众，懒于分析、懒于思考，本来就是我们民族的通病。中国的教育也是填鸭式、服从式的教育，不鼓励人的批判精神。然而，思辨能力是现代社会科学理性发展的必要条件，很难想象一个只会唯他人观点是从的孩子能发展出真正的探索精神，产生突破性的主张。从这个意义上说，《学会思考：批判性思维的养成》希望启发民智，鼓励大家培养批判性思维的习惯。在任何时候，不能把思考的能力拱手相让。 </t>
  </si>
  <si>
    <t xml:space="preserve">；一句话描述；不掌握批判性思维的人生，不值得一过 ；营销文案；从苏格拉底到霍金，从哲学思辨到科学精神，不掌握批判性思维的人生不值得一过。40+篇阅读素材，400+个启发性问题，系统养成批判性思维 </t>
  </si>
  <si>
    <t>&lt;p&gt;社科&lt;/p&gt;</t>
  </si>
  <si>
    <t>891B49D7-06FF-4E3B-82F5-6AA8C1AB2804</t>
  </si>
  <si>
    <t>漫画数学史</t>
  </si>
  <si>
    <t xml:space="preserve">咨询路径  自主联系。 原始面貌  日文四色图文书。 历史版本  无。 版权竞争  有。 </t>
  </si>
  <si>
    <t xml:space="preserve">；内容简介；本书从2500年前的古希腊延展至20世纪，在人类历史长河中选取了36位最有代表性的数学家，结合天真可爱的手绘漫画、简洁精确的数学图形以及多种资料图片，用说故事的方式，讲述了古今数学家如何在时代与家国的特定背景中发现了数学定理和数学公式，数学的发展又是如何推动着人类文明的前进。此外，本书涵盖了代数、几何、概率、微积分等多种数学细分科目，对于数学家的独特性格、对理想的不懈追求也有动人的刻画。读者年龄段大致定位于7~14岁的青少年学生。【目录】 ；第1章 古希腊数学家辈出的理由；→泰勒斯、毕达哥拉斯、柏拉图、尤多克索斯、欧几里得、阿基米德、希帕蒂亚（女） ；第2章 代数在中世纪意大利的复活；→斐波那契、帕乔利、卡尔达诺、塔尔塔利亚 ；第3章 是偶然吗？思考概率的天才们；→笛卡尔、帕斯卡、费马 ；第4章 微积分时代的崛起；→牛顿、莱布尼茨、卡瓦列里、贝努利家族 ；第5章 巨人高斯和欧拉；→欧拉、高斯 ；第6章 法国大革命浪潮中的数学家；→达朗贝尔、拉格朗日、孔多塞、蒙热、拉普拉斯、傅里叶、柯西、阿贝尔、伽罗瓦 ；第7章 二十世纪的数学天才；→南丁格尔（女）、凯特莱、刘易斯·卡罗尔、拉马努金、图灵阅读价值；*数学是人类思维的基石。想要学好数学，先从了解数学史开始。本书用通俗易懂的故事、生动有趣的漫画和图解，介绍了数学史的发展历程，让读者能在短时间内搭建起自己的数学知识框架。*通过介绍数学家发明与发现的精彩故事，把数学的知识点和考点融入其中，理解故事的同时也就学会了知识和公式。*数学家们不懈追求真理的精神，对青少年有很好的励志作用。*许多数学家同时也是哲学家、物理学家，通过阅读本书，可以很好地理解数学与其他学科的内在联系。 </t>
  </si>
  <si>
    <t xml:space="preserve">；一句话描述；2500年来闪耀人类历史的36个数学家 ；营销文案；看漫画学数学。了解从古至今36个数学家的故事，全面理解数学是什么、数学多有趣。 </t>
  </si>
  <si>
    <t>&lt;p&gt;少儿科普-数学&lt;/p&gt;</t>
  </si>
  <si>
    <t>BD8730DE-5FDF-42A6-B9E1-A9BD7D2ED004</t>
  </si>
  <si>
    <t>中国英雄联盟职业联赛系列作品</t>
  </si>
  <si>
    <t xml:space="preserve">咨询路径  组内推荐 原始面貌  两个系列作品均为新撰稿，由官方提供第一手影像资料，由制作团队进行采写，编撰成稿。 历史版本  无 版权竞争  </t>
  </si>
  <si>
    <t xml:space="preserve">；内容简介；《LPL十周年珍藏纪念版：荣光时刻》；主要内容：；以2013-2023年的这十年为时间轴，用大量第一手采访图文资料，从台前幕后全方位呈现这十年间LPL战队和LPL赛事那些让人热血沸腾、刻骨铭心的荣光瞬间。初步规划：；LPL发展史系列《骄傲与梦想》；主要内容：；按时间顺序，以重大赛事为主线，讲述中国英雄联盟职业联赛的发展史，揭示重要战队与成员的成长故事，展现中国电竞产业的发展历程。初步规划：；共分为三册（保留《骄傲与梦想》系列名，以下仅展示分册书名）： ；第一册《英雄崛起：LPL源起时代》；时间线：LPL开赛前至2013年赛季阶段（第三方赛事/S3）；主题：LPL源起、战队发展、第三方赛事情况介绍；规模：10万～15万字之间，成书200p。第二册《英雄无畏：LPL梦想征程》；时间线：2014年赛季至2018年iG夺冠（S4～S8）；主题：LPL发展过程及重要赛事（2018年获全球总冠军是LPL的高潮，也将职业电竞带入产业化阶段，是一次里程碑，适合作为节点）；规模：15万～20万字之间，成书250p。第三册《英雄远征：LPL荣耀未来》；时间线：2019年至2023年产业化发展阶段（S9～S12/亚运会等）；主题：LPL/电竞产业发展阶段与未来展望；规模：10万～15万字之间，成书200p。阅读价值；1.契合亚运会引入电竞项目的时机；《英雄联盟》成为；2022年亚运会正式项目；，中国的战队有望；夺冠；，且2023年恰逢；LPL成立10周年；，我们计划；“10周年纪念版+发展史第一册”同步上市；，参与；热点营销。2.给《英雄联盟》玩家；尽心刻画的联赛发展史，让玩家更加了解游戏发展，引发集体共鸣，唤起年轻人的自豪感和归属感。3.给LPL职业联赛粉丝；完全呈现LPL赛事发展，汇集明星战队和选手的经典故事，详细还原幕后决策，让联赛粉丝看到真实的史诗时刻。4.给电子竞技关注者；电竞产业日趋成熟，本系列会将电竞行业、社会舆论、粉丝文化、电竞精神等宏观方面的解读融合到历史发展中，全景式地反观LPL一路走来的得与失，让用户看到比赛背后的机制与精神，为中国电竞的发展提供参考价值。 </t>
  </si>
  <si>
    <t xml:space="preserve">；一句话描述；《LPL十周年珍藏纪念版：荣光时刻》；LPL发展史系列《骄傲与梦想》 ；营销文案；中国英雄联盟职业联赛官方出品——LPL十年荣耀征程！不负荣光，热血十年！我们是冠军！ </t>
  </si>
  <si>
    <t>&lt;p&gt;游戏&lt;/p&gt;</t>
  </si>
  <si>
    <t>75CE83B8-DD96-41F0-8D06-E3F21B473A09</t>
  </si>
  <si>
    <t>文学中的美国史</t>
  </si>
  <si>
    <t xml:space="preserve">咨询路径  自主咨询 原始面貌  书稿，有三章样章 历史版本  无 版权竞争  无 </t>
  </si>
  <si>
    <t xml:space="preserve">；内容简介；中美关系是当今世界上最重要的双边关系，中国的经济和社会接下来究竟如何发展，美国在当中应该会扮演一个很重要的角色，而国人对美国的态度，也经历了从崇拜仰望到厌恶鄙夷的转变。在美工作生活多年的作者，相较大部分中国人，有着对美国更为直观和真实的感受。由此他产生了讲述美国发展历程的想法。作者的讲述不以历史事件为核心，而是围绕一些重要的文学作品来展开，按这些作品出版年份排序，尽可能全面但扼要地讲述它们的时代背景、所反映的社会环境以及对后世的影响。作者想通过这种方法来展现现实与观念之间的互动——；那些作者是在什么样的社会环境中形成了他们特有的思想观念，写出了我们要分析的作品，而这些承载他们的观念的作品，又对当时或者后世的社会环境产生了什么影响。换句话说，；他打算以文学作品为出发点，采用历史社会学的方法，来剖析美国的历史，进而帮助大家理解美国的现实。目前，作者提供的大纲和目录如下：；Chapter 1　从第一个美国人到《独立宣言》；涉及文学作品：《理查老兄通胜》（；Poor Richard’s Almanac，；1732；）；、《常识》（；Common Sense；，1775）、《独立宣言》（；Declaration of Independence；，1776） ；Chapter 2　夏洛特·坦普尔和最后的莫希干人；涉及文学作品：《夏洛特·坦普尔》（；Charlotte Temple；，1791），《最后的莫希干人》（；The Last of the Mohicans；，1826） ；Chapter 3　第二次独立战争和美国文学的诞生；涉及文学作品：《论自然》（；Nature；，1836）、《瓦尔登湖》（；Walden；，1854）、《草叶集》（；Leaves of Grass；，1855） ；Chapter 4西部拓荒和美国的扩张主义；涉及文学作品：《俄勒冈小径》（；The Oregon Trail；，1849） ；Chapter 5　清教徒伦理和美国的国民精神；涉及文学作品：《红字》（；Scarlett Letter；，1850） ；Chapter 6　美国文学第一座高峰；涉及文学作品：《白鲸记》（；Moby Dick；，1851） ；Chapter 7　北美原住民的悲剧；涉及文学作品：《远西生活》（；Life in the Far West；，1851） ；Chapter 8　奴隶制与南北战争；涉及文学作品：《汤姆叔叔的小屋》（；Uncle Tom's Cabin；，1852） ；Chapter 9　美国重建时期与地方文学的崛起；涉及文学作品：《汤姆索耶历险记》（；Adventures of Tom Sawyer；，1876） ；Chapter 10　新旧世界的交流；涉及文学作品：《贵妇画像》（；The Portrait of a Lady；，1881） ；Chapter 11　自然文学和美国国家公园；涉及文学作品：约翰·缪尔，《我们的国家公园》（；Our National Parks；，1901） ；Chapter 12社会小说与社会改良之路；涉及文学作品：《丛林》（；Jungle；，1906） ；Chapter 1319世纪的美国教育；涉及文学作品：《亨利·亚当斯的教育》（；The Education of Henry Adams；，1907） ；Chapter 14华人移民的美国生活；涉及文学作品：《春芳太太》（；Mrs. Spring Fragrance；，1912） ；Chapter 15镀金时代和美国豪门的诞生；涉及文学作品：《纯真年代》（；The Age of Innocence；，1920） ；Chapter 16爵士时代和美国现代化；涉及文学作品：《了不起的盖茨比》（；The Great Gatsby；，1925） ；Chapter 17 一战和迷惘时代；涉及文学作品：《太阳照常升起》（The Sun also Rise，1926） ；Chapter 18美国天主教和西南历史；涉及文学作品：《死神来找大主教》（；Death Comes for the Archbishop；，1927） ；Chapter 19种族撕裂的美国南方；涉及文学作品：《喧哗与骚动》（；The Sound and the Fury；，1929） ；Chapter 20 大萧条和沙尘暴；涉及文学作品：《愤怒的葡萄》（；The Grapes of Wrath；，1939） ；Chapter 21 二战与美国经济复苏；涉及文学作品：《裸者与死者》（；The Naked and the Dead；，1948） ；Chapter 22 性观念变革和多元文化的萌芽；涉及文学作品：《金赛报告》（；Kinsey Reports；，1953） ；Chapter 23 颓废世代和嬉皮士运动；涉及文学作品：《嚎叫》（；Howl；，1953）《在路上》（；On the Road；，1957）《裸体午餐》（；Naked Lunch；，1959） ；Chapter 24种族隔离和平权运动；涉及文学作品：《杀死一只反舌鸟》（；To Kill a Mockingbird；，1960） ；Chapter 25 环境保护和生态意识的兴起；涉及文学作品：《寂静的春天》（；Silent Spring；，1962） ；Chapter 26致幻药物的流行；涉及文学作品：《飞越疯人院》（；One Flew over the Cuckoo’s Nest；,1962）《唐璜的教诲》（；The Teaching of Don Juan；，1968） ；Chapter 27 非裔美国人的困境；涉及文学作品：《所罗门之歌》（；Song of Solomon；，1977） ；Chapter 28 新时代预言；涉及文学作品：《与神对话》（；Conversations with God；，1995），《塞莱斯廷预言》（；The Celestine Prophecy；，1993），《奇迹课程》（；A Course in Miracles；，1973） ；Chapter 29 都市文学与美国作家；涉及文学作品：《美国牧歌》（；American Pastoral；，1997） ；Chapter 30 全球时代的挑战；涉及文学作品：《霸权或生存》（；Hegemony or Survival；，2003）、《气候危机与全球绿色新政》（；Climate Crisis and the Global Green New Deal；，2020） ；每一章都会有一个跟当今美国社会密切相关的主题。通过本书，用户将了解美国的基本政治制度是怎么奠定的，如何从全世界最早的长臂管辖受害国变成一个热衷于单边制裁的国家。了解美国人性观念的演变，从而明白为什么同性恋婚姻在美国是合法的，为什么加州、纽约州等先进地区会不遗余力地维护LGBT群体的权利；会通过约翰·缪尔的《我们的国家公园》，借此谈谈美国的环境保护；还能透过一本叫做《春芳太太》的小说，探索华人在美国的历史和现状。作者的目的：希望用户看完这本书后，对现在的美国有全景式的深度认识。阅读价值；1. 视角独特，文学穿插历史，历史影响文学，用户可以对这两方面的知识都有一定的了解。2. 不以历史事件为核心，不致力于描绘美国的编年轮廓，没有记忆难度，阅读体验轻松。 </t>
  </si>
  <si>
    <t xml:space="preserve">；一句话描述；历史是文学的底色，美国文学史上的重要作品折射了一部美国史。营销文案；用历史社会学方法，展现文学与历史的互动；
紧扣现实，解释当下读者关心热点问题（知识产权、长臂管辖）；
无需死记硬背，轻松掌握美国发展脉络。 </t>
  </si>
  <si>
    <t>&lt;p&gt;历史—美洲史—美国通史&lt;/p&gt;</t>
  </si>
  <si>
    <t>9E8C9F54-CC9C-4477-8ED7-A332B9AC13D8</t>
  </si>
  <si>
    <t>珍爱生命</t>
  </si>
  <si>
    <t xml:space="preserve">咨询路径  同事推荐 原始面貌  历史版本  《珍爱生命》（全12册），北京师范大学出版社于2011—2016年陆续出版。因部分内容在微博上意外走红（源于搞笑博主“李铁根”的黄段子恶搞），引起网友热议，北师大出版社迫于压力，于全书上市一年后的2017年主动下架，停止销售。 版权竞争  有 </t>
  </si>
  <si>
    <t xml:space="preserve">；内容简介；《珍爱生命》（旧版全12册，修订版全6册）是国内第一套系统专业的儿童性教育读本，旧版发行超过百万册，豆瓣平均分接近10分。全书依据《中小学健康教育指导纲要》的相关内容要求和2009年联合国教科文组织发布的《国际性教育技术指导纲要》的六个关键概念，设计了家庭与朋友、生活与技能、性别与权利、身体发育、性与健康行为和性与生殖健康六个单元，涉及儿童性教育的各个方面。第1册；针对一年级孩子的特点，让他们更深入地理解家庭对生活的重要意义以及友谊的宝贵。让他们知道“性别”一词的基本含义，了解身体一些重要器官（包括头部、胸部和腹部的主要器官以及生殖器官）的名称和位置，了解自己和异性身体的特点，包括身体的外形、生理功能、身体的感觉和生殖器官，养成不在公共场合裸露自己身体的习惯。同时，让孩子理解生命是美好的，是需要珍惜的，强调对学生的身体，尤其是生殖器官的保护。第2册；针对二年级孩子的特点，帮助孩子知道交流对人际关系的重要意义，懂得与他人建立良好的人际关系。帮孩子正确认识与面对积极的同伴影响，学会辨别并妥善处理消极的同伴影响，做到坚持原则，抵制诱惑，远离危险。帮助儿童初步了解精卵结合产生受精卵的过程、胎儿通过脐带与母体相连、胎儿在羊水里发育以及胎儿出生分为自然分娩和剖宫产两种方式等知识的基础上，体验生命诞生的奇妙和不易，从而感谢父母、珍爱生命。第3册；针对三年级孩子的特点，让他们明白家庭幸福与婚姻幸福紧密相连。让孩子学会认识自我与他人，看清楚自己，正确对待他人，遇到问题学会想办法解决，懂得相互尊重与合作，学习有关协商的技能。让孩子初步了解青春期的身体变化，正确认识青春期将要出现的各种困惑，掌握解除困惑的方法，帮助孩子顺利度过青春期。让孩子开始认识传染病，懂得预防传染病。第4册；针对四年级孩子的特点，让他们开始认识到自己基本的性权利，主要体现在儿童的性健康权、性教育权、性隐私权等方面。让孩子明白，人的外貌特征受遗传、环境和生活习惯等的影响，有些是可以改变的，有些是不可以改变的。人的价值不是由外貌特征决定的。欣赏自己，珍视生命是我们活在这个世界上最重要的意义。孩子对自己的身体感觉最敏锐，那些让我们感到不舒服的注视和身体接触，我们要坚决拒绝。第5册；针对五年级孩子的特点，让他们明白人生来是平等的，每个公民都享有平等的权利。有时候我们不愿意做某件事，甚至我们明明知道那样做是错误的、不安全的，但由于压力或不好意思拒绝，使自己陷入危险或受到伤害。所以，我们要学会拒绝，有效地保护自己。每个孩子都享有不受到性侵害的权利。在任何情况下，性侵害都是对儿童权利的严重侵害。儿童既要接受保护，也要具有防范意识，掌握必要的知识和技能，才能更好地保护自己。第6册；针对六年级孩子的特点，让他们明白，社会规范与一个社会的道德、文化有关，也与人秉持的价值观有关。认识社会规范对人们行为的影响与作用，可以帮助我们更好地适应社会生活、建立和谐的人际关系。儿童性信息主要来自家庭、学校、社区和媒体等。全面的、健康的性信息可以帮助儿童做出有利于自身发展的选择。做好青春期的卫生保健，可以为青春期的身体健康提供必要的保障。保持身体健康、精神愉快，才能让自己快乐度过青春期。阅读价值；1. 儿童性教育，以及性侵害、安全教育问题，今年来成为全社会各阶层关注的重点、热点问题，也是《中国儿童发展纲要》（2021—2030）里的重要内容。2021年6月1日，《中华人民共和国未成年人保护法》正式实施，同日颁布的《未成年人学校保护规定》于9月1日实施，两者明确将性教育纳入学校的义务教育内容。2022年3月19日，“共青团中央”公号发文，提倡在中小学课程中加入性教育内容，阅读量迅速突破10万，大量评论表示支持。2. 儿童出版物中，性教育、安全教育读物市场需求巨大，引进版居多。本书是原创领域的头部作品，旧版已经拥有相当多的用户群体与极好的口碑。3. 作者刘文利教授是国内性教育领域顶级专家，目前在互联网平台，如B站上，已经开始有较高的关注度与流量。刘教授团队成员“他塔拉”也在B站有很高的人气。部分媒体+读者评论：；《珍爱生命》旧版评论；（19万条评论）； </t>
  </si>
  <si>
    <t xml:space="preserve">；一句话描述；北师大性教育专家刘文利教授，给小学生的生命、安全教育读本。营销文案；旧版发行过百万册，豆瓣平均分接近10分，国内首套专业全面的儿童性教育、生命教育、安全教育读本。 </t>
  </si>
  <si>
    <t>&lt;p&gt;童书-安全教育&lt;/p&gt;</t>
  </si>
  <si>
    <t>F49E82C0-7E0E-41DE-9FBB-99DD985B41F2</t>
  </si>
  <si>
    <t>实用道德经</t>
  </si>
  <si>
    <t xml:space="preserve">咨询路径  组内咨询 原始面貌  无历史版本  无版权竞争  读客 </t>
  </si>
  <si>
    <t xml:space="preserve">；内容简介；为什么范蠡在帮助勾践成为霸主后要功成身退？ ；为什么项羽要破釜沉舟，韩信敢背水一战？ ；为什么汉武帝刘彻会推出大阳谋“推恩令”？ ；为什么汾阳王郭子仪的王府常常门户大开，任人进出？ ；......这一切，都只因他们受到了老子《道德经》的深刻影响。中国人民大学史学硕士、知名历史畅销书作家度阴山， ；以真实历史解读道家经典，带你领悟《道德经》中的实用智慧， ；教你如何以虚心不争的方式做人，用无为辩证的智慧处世，以达到谋事成事的结果。目录：；第一章：写出来的能叫心里话？ ；第二章：一切都是老子辩证法最好的安排 ；第三章：避免采取充满敌意的行动就是无为 ；第四章：你的圈子越大，敌人就越多 ；第五章：我消灭你，与你无关 ；第六章：有种智慧叫向死而生 ；第七章：为他人着想就是为自己着想 ；第八章：无论你争到还是争不到，你都会输 ；第九章：人生到头，就应该一场空 ；第十章：一心三用，注定一无所获 ；第十一：无用最有用 ；第十二章：人没吃饱，只有一种烦恼 ；第十三章：为什么你总是患得患失 ；第十四章：心动才能见道 ；第十五章：一瓶必倒，半瓶正好 ；第十六章：所有失去的，都会以另一种方式归来 ；第十七章：为民做主是二等领导 ；第十八章：越缺什么，越炫耀什么 ；第十九章：人有千算，天只一算 ；第二十章：不接招，才最高招 ；第二十一章：不忘初心，方得始终 ；第二十二章：只要你反自然，你就一定不自然 ；第二十三章：从曲到全，要有桥梁 ；第二十四章：与他人共享一种行为方式 ；第二十五章：包容，是放过别人，也放过自己 ；第二十六章：如何做到此心不动 ；第二十七章：善行的人，不是飞檐走壁，而是不走 ；第二十八章：无法破解的阳谋：韬光养晦 ；第二十九章：问题如同打地鼠，越打越有 ；第三十章：战争是不祥的，所以参与时要低调 ；第三十一章：老子的反战主义 ；第三十二章：吃舒服了是“实”，到处打嗝是“名” ；第三十三章：如何能永远不死 ；第三十四章：不想做大，才能做大 ；第三十五章：淡淡的味道才能平易近人 ；第三十六章：捧杀是毁掉一个人最简易的办法 ；第三十七章：让他人有自立自为的空间 ；第三十八章：不假思索的判断和行动，就是无为 ；第三十九章：贱名好养活？ ；第四十章：最强大的力量是示弱 ；第四十一章：真理一定被智障嘲笑 ；第四十二章：你的柔和，必须要有锋芒 ；第四十三章：最可怕的入侵是文化入侵 ；第四十四章：适可而止：置身其中而不深陷其中 ；第四十五章：清静不是无欲，而是只有一欲 ；第四十六章：有多大屁股穿多大裤衩 ；第四十七章：老子预言了网络的发明？ ；第四十八章：什么都不做，等于什么都做了 ；第四十九章：圣人从不划定是非标准 ；第五十章：为什么养生专家都活不长 ；第五十一章：有一种爱叫放手 ；第五十二章：关闭感官之门，此心无限光明 ；第五十三章：天下无不是的百姓，只有不仁的统治者 ；第五十四章：善建者从不娶美女 ；第五十五章：“和”是一种紧跟并适应社会的能力 ；第五十六章：圣人往往好歹不知 ；第五十七章：总想当老百姓家长的人，就是有为分子 ；第五十八章：你多活一天，就会少活一天 ；第五十九章：藏而不用，才是大用 ；第六十章：如无必要，不增实体 ；第六十一章：谦下不一定可以得到和平 ；第六十二章：道能让你心想事成 ；第六十三章：以德报怨是诈术？ ；第六十四章：治未病，就是无为 ；第六十五章：老子的吸引力法则 ；第六十六章：要想不争而胜，就要懂得“分赃” ；第六十七章：因为慈悲，所以坚强 ；第六十八章：不和对手正面冲突，才能碾压对手 ；第六十九章：如何反客为主 ；第七十章：圣人不是人 ；第七十一章：优点就是，知道自己有缺点 ；第七十二章：兔子急了会咬人 ；第七十三章：勇敢不是勇，勇于不敢才是 ；第七十四章：死亡，只对怕死的人有效 ；第七十五章：反省无理，造反有理 ；第七十六章：放松，是最有效的柔软 ；第七十七章：均贫富，有道理吗？ ；第七十八章：柔弱只能胜刚强 ；第七十九章：老天的眼睛是瞎的 ；第八十章：乌托邦的人都特别忙 ；第八十一章：不像智慧的智慧，才是大智慧 ；阅读价值；1、《道德经》中实用智慧的总结；全书共八十一章，作者在每章都以一句态度鲜明的观点为题，如“写出来的能叫心里话？”“你的圈子越大，敌人就越多”“为他人着想就是为自己着想”等。在高度概括《道德经》原文思想的同时，还能更好地贴近读者的生活，引发读者的兴趣，实用又接地气的观点表达，是度阴山解读《道德经》的特色。2、以史解经，以经论史，在历史人物的实践中验证老子的真理；作者用真实历史解读道家经典，以诸多历史人物的鲜活事例为据，论证老子在《道德经》中所传达的思想，使得原本高深的《道德经》变得更加平实易懂，更具有可借鉴的实用性。此外，作者独特的讲故事的方式，能在古今中外旁征博引的同时，让人感觉生动有趣接地气，而不会有过于掉书袋的嫌疑，阅读体验佳。2、译文平实精准，注释精准必要；单篇结构按顺序可分为译文、原文、注释、解析（度阴山曰）。其译文优美流畅，注释精准必要，可以看得出作者文言水准较高，古代文化知识丰富，文字功底也较为深厚。 </t>
  </si>
  <si>
    <t xml:space="preserve">；一句话描述；《道德经》中的智慧其实很实用，且都被历史人物验证过 ；营销文案；知名历史作家度阴山以史解经，以经论史，总结《道德经》中的实用智慧，教你如何以虚心不争的方式做人，用无为辩证的智慧处世，以达到谋事成事的结果。 </t>
  </si>
  <si>
    <t>&lt;p&gt;国学经典 · 道家哲学&lt;/p&gt;</t>
  </si>
  <si>
    <t>063EF069-3E68-43E9-9FD4-27ECAF513A67</t>
  </si>
  <si>
    <t>疗愈的细节</t>
  </si>
  <si>
    <t xml:space="preserve">咨询路径  三周前自主联系，近日得到版权方确认 原始面貌  英文原书：Complex PTSD: From Surviving to Thriving，2013 历史版本  繁体版《第一本复杂性创伤后压力症候群：自我疗愈圣经》，台湾柿子文化2020年版 版权竞争  未知 </t>
  </si>
  <si>
    <t xml:space="preserve">；内容简介；本书全面普及和介绍复杂性创伤后应激障碍（CPTSD）的源头、症状和极为具体实用的治疗方法。什么是CPTSD，世界卫生组织在2019年首度将CPTSD纳入了疾病分类标准中，诊断说明如下： ；CPTSD是在接触一个或一系列本质上极具威胁性或极具恐怖的事件后，可能发展出的疾患，尤其是长时间或重复发生、难以逃脱或无法逃脱的事件（如折磨、奴役、大屠杀、持续性的家庭暴力、重复发生的童年性虐待或肢体虐待等）。CPTSD必须符合PTSD的全部诊断标准，并且具备严重且持续的：1情绪调节问题。2相信自己是渺小的、挫败的或无价值的，并且感到与创伤事件有关的羞耻、罪恶或失败。3难以维持关系和与他人感到亲近。这些症状会导致个人/家庭/社交/教育/工作，或其他重要领域的功能性损坏。简单来说，除了涵盖全数PTSD的诊断标准外，CPTSD的概念兼具严重且持续的情绪调节/负面自我概念/关系困难等自我组织障碍。CPTSD是后天习得的，所以能被反向消除，可以经由学习获得改善。本书主要介绍童年时期父母养育过程中所造成的创伤，这也是引起CPTSD最普遍的创伤，其源头，通常与童年一段时间的身体虐待或性虐待有关，还来自照顾者或父母持续性的言语虐待和情绪虐待。孩子因为试图努力与人亲近或得到接纳，但最后却徒劳无功，所以只能在被遗弃所带来的绝望中受苦。而一些父母更会透过体罚与轻蔑，来加深遗弃性的创伤。父母的拒绝，放大了孩子的恐惧，再镀上一层羞耻感，而随著时间的进展，就演变成有毒的内在找碴鬼（恶性的自我批判），直到孩子长大后，都还在承担著父母的抛弃，最终变成自己最糟糕的敌人，落入了CPTSD的深渊。这本书会帮助发现人生中不尽人意的根源，渐渐化解不必要的焦虑、羞耻和忧虑，从而带领前往更幸福的疗愈之旅。我们无法改变过往的历史，但我们可以疗愈出更好的未来。你受过伤，但你不必继续痛。前言；第一部 疗愈概论；第一章 CPTSD的疗愈之旅；第二章 复原的各层面；第三章 改善关系；第四章 复原的进展 ；第二部 疗愈的细节；第五章 如果我不曾被打呢？；第六章 我的创伤类型是哪一种？；第七章 疗愈以创伤为基础的关系依赖；第八章 管理情绪重现；第九章 缩小内在找碴鬼；第十章 缩小外在找碴鬼；第十一章 哀悼；第十二章 地图：管理遗弃性的忧郁；第十三章 以关系性的取向疗愈遗弃；第十四章 原谅：从自己开始；第十五章 阅读治疗与书本聚落；第十六章 自助工具 ；阅读价值；1普及科学的心理学知识，正确分辨CPTSD与一些相似疾病的区别，使得来访者得到正确的协助，避免治标不治本或是误诊误治。2极为具体实用的创伤治疗方法，帮助用户更好的剖析和认识自己，理解创伤，从而让疗愈更好的发生。3对为人父母者提供警示，童年时期所受创伤，其影响是如此的根深蒂固、持久深远，甚至会伴随孩子一生，从而让父母懂得为孩子提供一个健康童年的重要性。 </t>
  </si>
  <si>
    <t xml:space="preserve">；一句话描述；复杂性创伤后应激障碍自我疗愈手册 ；营销文案；创伤疗愈长销经典，直给具体复原方案。从理论、案例到工具箱，一本书讲透复杂性创伤后应激障碍的源头、症状和治疗方法。 </t>
  </si>
  <si>
    <t>&lt;p&gt;心理学&lt;/p&gt;</t>
  </si>
  <si>
    <t>E542C6F5-F464-4BE1-9CC4-E186E74F3ED2</t>
  </si>
  <si>
    <t>读红楼</t>
  </si>
  <si>
    <t>咨询路径  作者自荐 原始面貌  六神磊磊“砖头行动”同读经典活动。磊磊带领大家共读红楼群内分享的文章，目前初稿已经全部完结。 历史版本  无版权竞争  无</t>
  </si>
  <si>
    <t xml:space="preserve">；内容简介；红楼梦是中国文学的珠峰，目前还没有任何一本书可以超越它的地位。解读红楼的派别很多，大家也很多，关于红楼的争论自出版以来就从未止息，每个人都有各自的理解和看法。记者出身的六神磊磊虽然不是专业研究红学，但也有自己特别的角度和风格。概括如下： ；一、贴近文本。想要如实理解经典，那就必须要忘记所谓的索隐派和阴谋论。和某些红学家不同，磊磊所有关于情节和人物的分析都基于文本，不做过度的臆想和猜测，我觉得这样解读经典的态度是诚恳的，也是可靠的。二、贴近生活。从读金庸可以看出，磊磊是洞察人情世故的高手。红楼是一本讲人情和人性的小说，磊磊的解读从人物的内心出发，分析人性、情怀、经验。当下的生活中的很多问题，在红楼梦中都有应对。三、贴近情感。磊磊理解人的不完美和不堪，对人性不做任何高估，但是对人的不完美也不轻易进行诋毁。他写贾政的爱无能；他写刘姥姥骨子里的自信；他写宝钗的热情蓬勃。他说“你代入人物去分析，看见的东西，能接受的东西是不一样的”。在读红楼中，磊磊是希望大家都能学会用平视的眼光去看，越是经典，里面的人物越是复调的，很难用一两句话去概括。用开放和批判的的态度阅读，你就有可能收获和红学专家不一样的宝玉、黛玉，或宝钗。阅读价值；1、《红楼梦》是中国人的文化母体，解读经典这个需求永远存在。2、六神磊磊解读经典的风格通俗接地，且三观极正，易于被大众接受。3、不仅适合成年人，同样适合青少年的读本。 </t>
  </si>
  <si>
    <t xml:space="preserve">；一句话描述；读懂红楼，就是读懂中国的人情世故 ；营销文案；打破对经典的陌生感，带领你贴近文本，贴近生活，贴近人的情感去读红楼。我们当下的痛苦和迷茫，在书中皆有应对。 </t>
  </si>
  <si>
    <t>&lt;p&gt;&lt;a href="http://category.dangdang.com/cp01.05.00.00.00.00.html"&gt;文学&lt;/a&gt;&amp;gt;&lt;a href="http://category.dangdang.com/cp01.05.92.00.00.00.html"&gt;文学评论与鉴赏&lt;/a&gt;&lt;/p&gt;</t>
  </si>
  <si>
    <t>C18C3847-6B59-495D-AB15-688FB5BCD12B</t>
  </si>
  <si>
    <t>做孩子的学习规划师（二次提报）</t>
  </si>
  <si>
    <t xml:space="preserve">咨询路径  同事推荐 原始面貌  无。 历史版本  无。 版权竞争  无。 </t>
  </si>
  <si>
    <t xml:space="preserve">；内容简介； 把培养孩子当成一次创业，大到战略规划“我们希望培养出什么样的孩子”，小到战术布置“应该用什么样的方式培养孩子”，整个家庭教育中绕不开的一个关键词就是“学习”。 本书分为9个章节，分别从“培养孩子的战略和战术”“帮助孩子自己做决定”“建立学习的内在动力”“让孩子学会自我管理”“学会调整学习心态”“如何提高记忆力”“如何提高理解能力”“如何提高自学能力”几个方面进行展开。 王专老师通过长期教育工作实践，从众多家长的反馈中，归纳出一系列家庭教育中关于学习的用户痛点，结合实践经验和大量理论工具，帮助孩子提高学习能力。本书内容涉及大量学习方法干货，有针对学习本身的信息搜索原则、目标管理法、时间管理法、复盘思维和大量的学习资源，也有帮助孩子调整学习心态，养成良好习惯的运动调节心情、正向反馈激励法等，让孩子从厌恶学习变得热爱学习，从热爱学习变得善于学习。阅读价值；1. 作者积累了大量教育实践经验，学习方法干货具有非常强的实操性，面向中国普通家庭，帮助孩子扎实提高学习力，培养孩子的“学习型大脑”。2. 本书不仅立足于提高孩子的学习成绩，而且旨在帮助孩子系统地提高学习能力，让孩子能够独立应对成长中遇到的各种问题。3. 本书专门针对大多数家长都很头疼的英语和数学自学能力，分享了很多实用干货。 </t>
  </si>
  <si>
    <t xml:space="preserve">；一句话描述；正确的家庭学习规划，让孩子养成受益终生的学习能力。营销文案；俞敏洪推荐，新东方中小学名师多年教育实践总结，解决中国家庭教育痛点，帮助父母成为孩子的学习规划师。 </t>
  </si>
  <si>
    <t>&lt;p&gt;家庭教育-学习&lt;/p&gt;</t>
  </si>
  <si>
    <t>ECC0AFD1-C5EC-4F87-904F-0E65300112A5</t>
  </si>
  <si>
    <t>人生学校</t>
  </si>
  <si>
    <t xml:space="preserve">咨询路径  主动咨询版代，目前版权在 原始面貌  与其说这个选题是个外版书，倒不如说自主策划的成分更大一些。 阿兰·德波顿是英国著名的生活哲学家和畅销书作者，代表作《爱情笔记》《旅行的艺术》《身份的焦虑》等。 不过今天提报的不是他的书（暂时签不到），而是2016年起他开启的一个项目，叫做“人生学校”（School of Life）。 “人生学校”的口号是“为平凡生活带来新思考”(Good Ideas for Everyday Life)，是透过人文教育来缓解现代人心理压力，提高情感和智慧，探讨各种人生课题，例如自我、爱情、工作，帮助年轻群体在社会、职场和生活中认识自己，享受生命。“人生学校”也有线下实体课堂，遍布世界12座城市。 除了课程，“人生学校”也出版了一系列的图书，除了牵头的一本是阿兰·德波顿自己写的，其余都是学者和思想家对于不同主题的阐述，有点儿像是TED演讲。看书名你就能猜个大概： 《树立信心》（On Confidence） 《认识自我》(Self-Knowledge) 《生活的意义》(The Meaning of Life) 《伟大的思想者》（Great Thinkers） 《为什么你会和错误的人结婚》（Why You Will Marry the Wrong Person） 《如何找到真爱》（How to Find True Love） 《为什么我们讨厌廉价物》（Why We Hate Cheap Things） 《爱所带来的痛苦》（The Sorrow of Love） 《如何找到你爱的工作》(A Job to Love) …… 每本书的篇幅都很短，在60页-150页之间，像是一本生活手册或是指南。 在“人生学校”的官网上，阿兰·德波顿把所有这些书分成六大主题，分别是： 认识自我 2. 人际关系 3. 聊聊工作 4. 内心平静 5. 休闲文化 6. 社交生活以上就是这些素材的原始面貌，对于编辑方案我有自己的理解，放在后面的板块阐述。 历史版本  2018年“未读”曾引进这一系列中的5本出版，封面和开卷数据如下： 可以说非常惨烈。实际上这五本书也即将在年底到期，看样子未读应该也不会续约了。 版权竞争  没有竞价。 </t>
  </si>
  <si>
    <t>；内容简介；从目前版权开放的20+本书中，我选择了5本，分别是如下主题： ；《关于自信》&amp;lt;On Confidence&amp;gt；《认识自我》&amp;lt;Self-Knowledge&amp;gt；《生活的意义》&amp;lt;The Meaning of Life&amp;gt；《伟大的思想者们》&amp;lt;Great Thinkers&amp;gt；《如何找到真爱》&amp;lt;How to Find Love&amp;gt；依据是结合了它们的话题和在Goodreads上的排名，也可以认为是目前“人生学校”系列中口碑最好的5本。———————————— ；《关于自信》：50页 ；如果有人告诉你自信不是与身俱来的，它是一种可以习得的技能，你会不会愿意去学习？ ；不自信的原因五花八门：有的人太把自己当回事儿，任何可能有损自己形象的事情都不敢冒险去做，因而变得战战兢兢；有的人把事情想得过于简单，因而没有为原本就是高难度的事情做好充分的准备。明明一个失败只是过程中的必经之路，在他眼里却是一个无可挽回的沉重打击，最终丧失了成功的信心。面对支离破碎的婚姻、无法施展我们才能的工作，我们常常缺乏创造改变的自信和勇气，躲在“生命还长，之后还有机会”的借口下在无为中蹉跎了生命。也有冒充者综合症患者：什么好事儿发生在自己身上先怀疑别人是不是搞错了？我有这么好吗？我是不是冒充顶替了别人？早在16世纪法国哲学家蒙田就用朴素的语言写下了“国王和哲学家都拉屎,贵妇淑女也不例外”，试图告诉读者一个深刻的道理，表面看起来高人一等的人在面对困难时也会紧张、也会彷徨、也会焦虑。下一次我们再面对挑战中的时候，有机会承担更多责任的时候，是不是可以想一想国王拉屎的画面，告诉自己我和他也没那么大的不同嘛？ ；让自己变得更加自信吧：在派对上去和那个吸引你的陌生人说话；在旅途中向陌生人问路；让地铁里的乘客把手机调小声些；离开令人厌烦的工作；甚至是改变世界…… ；《认识自我》：96页 ；我们可以找一名向导带领我们去探索另一个国度，却很少有人带领我们探索我们脑海中的偏僻小径。于是，我们时常无法解释为何自己瞬间失望、时而忧郁，又突然心潮涌动。酗酒？失眠？工作表现不佳？这些表象的背后或许都有一部分原因是我们的情绪和欲望没有得到正视和解决，于是它们解缠着我们并影响到我们生活的其他方面。这本书会引导我们温和地和自己展开对话，并给予我们一些工具去审视自己的情感身份（emotional identify- 自爱、坦诚、沟通、信任) 、情感传承(emotional inheritance) 在我们所经历的焦虑、不安中扮演了怎样的角色。拿沟通来说，你的沟通方式是什么？你在失望的时候能很好地表达自己让别人理解（比如自爱、坦诚、沟通、信任）你吗？还是一旦对方表现出不理解，你就放弃并开始生闷气？你是否能接受别人不一定能够完全理解自己的现实，并尽可能地耐心沟通以期对方能多理解你一些？ ；这些思索并一定保证我们能找到答案，但是至少能让我们能更了解这些情感的轮廓，靠近并接触他们，以期待慢慢地更了解自己。《生活的意义》：69页 ；人生的意义是一个每人都会思考却不一定能找到答案的问题，也许因为这个问题本身就过于宏大又极具挑战性。The Meaning of Life将这个大问题分解成了‘意义的来源’，有条不紊地展开讨论，给予读者一个系统性的框架去思考我们究竟从哪些方面获取人生的意义。书中提到的人生意义的来源包括了爱、家庭、工作、友谊、文化、政治、自然、哲学。我们或许会感觉有些内容自己是相对更加熟悉的，比如爱、家庭、工作、友谊。阅读此书将引发很多新的思考，激发我们去推敲自己是不是忽略了某些事情带给我们的意义（比如原先认为仅仅是每日重复的工作，现在看来确是我们动荡的人生中为数不多能为我们提供秩序感和控制权的一件事？）或是给我们一副新的眼镜去审视我们生命中的人和事（因为生活轨迹不一样而逐渐疏远的老朋友看似已离我们远去，但他们却珍藏着关于那个曾经的我们的回忆，能帮助我们重温来时路以及一路上的蜕变？） ；读完这本书，你不一定会能清晰地将人生的意义娓娓道来，但你一定会觉得人生比你原先想像的更有意义。《伟大的思想者们》：241页 ；以简洁的方式介绍了人类历史上61位耀眼的群星和他们的思想，涉及西方哲学、东方哲学、政治、心理、文学、艺术等领域。我们努力使这本书中的思想家的想法清晰明了、引发你的共鸣，通过挖掘历史知识带给你那些对这个时代最重要的思想。几千年来，这些伟大的大脑帮助人类构筑智慧框架——顺着他们的想法，你能解决几乎任何生活中的困境、欢乐和悲伤。退一步说，一次性帮助你复习一下这些听说过却不了解的伟人和他们的思想，成为你“假装都懂”的装逼小手册，也不错呀。《如何找到真爱》：50页 ；十八世纪诞生了的罗曼蒂克主义让我们摆脱了传统的家庭包办婚姻，人们不再只为了得到社会地位、金钱、美貌而结婚，而是开始追从自己的内心和直觉。不过寻找真爱并维持真爱的路途仅靠直觉真的足够吗？ ；书中解释了我们坠入爱河的三大主要原因：completion (在爱人身上寻找和自己互补的特质)、endorsement (被懂得)，以及familiarity (寻找类似儿时经历过的爱的体验)，并一一分析了每个美好初衷的背后都可能暗藏玄机，因为我们天真地认为爱我的对方就应该默认时刻知道我在想什么，因为我们残缺的童年中对爱的体验并不一定会带领我们去寻找健康的爱的方式，等等。书中罗列的可能阻扰我们找到真爱的诸多障碍，比如认为自己只能爱一个人、无法向前看，都引人深思。这不是一本教你实操技能的实用指南，而是一本简洁地向你指出在寻找真爱的路上我们可能遇到的障碍，帮助你去思考如果更好地管理我们的情感并尽可能地提高自己找到真爱概率的书。阅读价值；话题虽然不新鲜，但读起来还是很有启发性，对于不知不觉陷入“打工人的烦躁日常”的女性读者，很有效果。除了《伟大的思想者》之外，其他都很轻、很薄，读完不费2个小时。素材库充足，我是想形成一条可以一直做下去的小小产品线，每年出一套5本，仍然关于这些主题，不同的内容，让用户形成购买习惯。</t>
  </si>
  <si>
    <t xml:space="preserve">；一句话描述；送给自己的人生幸福课程，关于工作、爱情和生活。营销文案；为什么你会嫁给错误的人？如果找到你爱的工作？怎样告别悲伤？
学校里没有教过的，却是每个人都需要补的课。
阿兰·德波顿主编，送给自己的幸福课。 </t>
  </si>
  <si>
    <t>&lt;p&gt;是时候聊聊我对“人生学校”这个系列的想法了。&lt;/p&gt;&lt;p&gt;&amp;nbsp;&lt;/p&gt;&lt;p&gt;按照我的设想，每个年轻女性都会在某个时间，需要送给自己一套这样的生活必备书。也许是新年伊始，决定要和去年告别，做一个不一样的自己；也许是遭遇工作的挫折或是恋爱的失败，想要寻求生活的答案；也许是玩了太多手机，想要重新拿起书来读；也许是离开学校太久后，突然发现社会和学校如此不同，对于自己的未来产生了疑惑和迷茫……&lt;/p&gt;&lt;p&gt;&amp;nbsp;&lt;/p&gt;&lt;p&gt;但是若要他们真的每天花2小时去啃一本很厚的心理自助或是经典名著，又多少偏离了她们真正的诉求。《世界尽头的咖啡馆》够短，《蛤蟆先生去看心理医生》好像也很轻松，她们似乎更需要一种“我也在读书哦”的错觉，又薄又实用，随便读个5页，就能解答她们生活中方方面面的困惑，提升幸福。这套书最好精致、有仪式感、很快能读完、又能替她说出她对现代生活的疑问：生活的意义是什么？我到底该如何在现代社会中活下去？&lt;/p&gt;&lt;p&gt;&amp;nbsp;&lt;/p&gt;&lt;p&gt;当我看到“人生学校”这个系列的时候，我感觉它能完美解决这一需求。按照阿兰·德波顿原来的分类方式，就是关于某个话题就会有5本书，我认为非常不科学。我想做的是一种“年刊”，每年送自己一个礼盒，一套五本，每一本探讨一个主题，关于生活，关于工作，关于人际关系，关于旅行，关于爱情。里面有大量的金句，大量的例子，无论在抖音还是小红书都很容易成为流量爆款，又有“阿兰·德波顿”这块招牌压阵。&lt;/p&gt;&lt;p&gt;&amp;nbsp;&lt;/p&gt;&lt;p&gt;按照我的设想，它是贩卖一种都市女性健康的生活方式，搭配套装还可以同时卖精油、香薰、写给自己的贺卡、沙漏、餐谱指南等等。一个套装里面每本书都是一个单色的封面，每年都可以从“人生学校”的那么多选题中选择不同话题的5本，做成一个套装，还可以延伸出播客、线下读书会、众筹礼包、和李筱懿的互动等等……书本身只是整个系统中的一环。&lt;/p&gt;&lt;p&gt;&amp;nbsp;&lt;/p&gt;&lt;figure class="image"&gt;&lt;img src="http://file.guomai.cc/editor/1652548217295h3g3g6bb66f7a.png"&gt;&lt;/figure&gt;&lt;p&gt;&amp;nbsp;&lt;/p&gt;&lt;p&gt;&lt;strong&gt;(借个企鹅的套装图，只为展示哈，我不要精装，只要一个盒子，里面是5本不同颜色的书)&lt;/strong&gt;&lt;/p&gt;</t>
  </si>
  <si>
    <t>11C6709F-7735-4EBB-A8F4-9FDA8A7BE664</t>
  </si>
  <si>
    <t>我的骨头知道</t>
  </si>
  <si>
    <t xml:space="preserve">咨询路径  兰登书屋推荐 原始面貌  英文原书 历史版本  无版权竞争  有竞价，5月17日截止 </t>
  </si>
  <si>
    <t xml:space="preserve">；内容简介；这是一个PTSD患者从伤痛走向疗愈的回忆录。体验过“创伤”这种感受的人，都能从这段故事里看到某个时刻的自己。史蒂芬妮30岁时已经有了稳稳的成功和幸福——是业内有名的记者，是获得艾美奖的制片人，还有一个可爱的男朋友。但不知从哪天起，她会在清晨感到张皇失措，早上面对空空的办公室会失声痛哭。她因为长期心理创伤而“生病了”，创伤的根源来自童年时父母的粗暴对待。父亲曾殴打她，把她推下楼梯，母亲冷眼旁观，最后才对她说：“是你自己毁了你的生活。”…… ；鼓起勇气和毅力面对PTSD，成功地减轻心理伤害造成的影响，实现自我疗愈，是一场坚持不懈的战斗。这本书就用第一人称讲述了史蒂芬妮“战斗”的全过程—— ；有她；寻访众多脑科学、心理学专家的收获；有她尝试过的；各种心理学疗法及效果；——认知行为治疗、内在家庭系统疗法、眼动心身重建法、瑜伽、正念等；还有这场；疗愈中发生过的感人故事；和她本人的心路历程；史蒂芬妮也；回溯了原生家庭；——为什么我容易被这样的事情伤害？什么方式对像我这样长大的人，走出伤害最有帮助？ ；史蒂芬妮在书中解释了过去对当下的控制、精神对身体的控制，更证实了；一个普通人从创伤中调节自我的能力。她在书中说：；就算有些伤害很难从中走出，但每个人都可以学会与伤害相处。很多时候，焦虑、抑郁、恐慌、无助感……都是创伤性事件的副产品。许多受影响的人不知道的是，；他们可以有惊人的自愈能力。这本书激励和鼓舞着有相似经历的用户，其最大的魅力在于提醒了我们：人类精神非凡的韧性。阅读价值；1.最重要的是，PTSD是心理学的重要领域，但市场上几乎没有专门写这个话题的书，我们具有唯一性。2.这世界上谁都受过伤，都需要处理心理创伤的能力；本书作者；的成功经历和使用过心理学的方法，对普通人来说都是重要的参考。她走过的心路历程，“就算无法驯服心里的野兽，也能跟它好好相处”的信心与勇气，也能；在我们面对大小创伤时，带来安慰和力量。3.文笔极好，有很强的代入感和生理触动；“我办公室的橙色墙壁开始包围我。我不属于这里。我不属于任何地方。我试图在办公桌前多呆几个小时，拼命向自己证明我有能力完成一整天的工作，但我看不到我的电脑屏幕。我的同事在我门外笑，听起来像豺狼。我抓起我的外套，冲出我的大楼，进入寒冷的空气中，但即使在外面，我也没能逃脱。每走一步，脑子里都回响着一个词—— ；坏掉了！坏掉了！坏掉了！” ；——作者文笔细腻，书中有很多这样极具代入感的段落，这能；让用户产生“这本书懂我”的亲切感；，吸引人一直读下去。4.最后看一下国外用户对这本书的评价；许多创伤幸存者都描述过一种似乎无法形容的感觉，就像把一些若有若无、十分锋利的东西吸进了身体里。这本书对这种感受的描述非常细腻。作者那美好又疼痛的回忆录带我们走过了一段复杂的创伤旅程，照亮了她自我发现的道路，并；为那些渴望治愈的人提供了真正的希望。——洛莉·戈特丽布，《也许你应该找个人聊聊》的作者 ；对于那些担心早期创伤会永久性影响自己的人际关系和爱意的人来说，；这本书是一种安慰和光明。——克里斯蒂·泰特，《纽约时报》畅销书作者 ；这本书认为：；疗愈之路可能没有尽头，但与创伤和平共处就是胜利；，这一观点足以积极地改变饱受创伤的生活。——《柯克斯书评》 ；我很欣赏她讲述她尝试过的治疗方法，以及哪些有效，哪些无效，即使只是短暂的，或者只是提供一些见解。这是一本手册，它就像我的父母。很多人正在爱着一个受过创伤的人，对他们来说这本书也是必读的。因为这本书不是关于你，而是关于爱的旅程。这本书是一本及时的著作。它讲述了一位勇敢的女性应对慢性创伤并茁壮成长的使命。这是一部关于诊断、症状、原因和潜在治疗的纪录片。报告了社会、家庭、遗传和身体表现的各种触发影响。这也是一个非常重要的爱情故事。文字清晰，引人入胜，即使在讲非常科学的内容时，也特别易于理解。我爱不释手，把它推荐给每个人。 </t>
  </si>
  <si>
    <t xml:space="preserve">；一句话描述；剖白自身困境、寻求自我疗愈、走出创伤后应激障碍的生命之旅 ；营销文案；“从22岁起，我用8年时间治好了童年开始的伤痛。” 
怀着大胆向前就像不曾受伤的勇气，探求正确的心理学方法
任何人都能走出创伤，找回内心强大的自我 </t>
  </si>
  <si>
    <t>5257D6BD-4DF7-4881-9AAC-A1C8340809C0</t>
  </si>
  <si>
    <t>说话的40个基本</t>
  </si>
  <si>
    <t>咨询路径  版代推荐 原始面貌  日本2021年11月出版，累计发行13万册，日语版224页，尺寸13.1 x 1.5 x 18.9cm 日亚成绩（更新5月6日数据） 历史版本  无版权竞争  无</t>
  </si>
  <si>
    <t xml:space="preserve">；内容简介；“说话术”是“社交处事”这个大赛道里的重要品类，这类产品多以使用场景作为卖点，比如职场说话术或演讲技巧，而本次提报的这个选题，另辟蹊径，将市面上众多说话术畅销书的精华，提取出来直接呈现给用户，帮用户省去选择的时间，满足更广大非专业层面的表达力提升需求。所得出的40条法则，可以说是良好表达力必须具备的基本功，也是行之有效的方法。当你想要提高表达力，又不知道从哪里开始的时候，直接看这本书就可以了。这本书在日本上市三个月已销售13万册，用户的反馈也觉得这本书是浓缩的精华，快速上手，而且非常实用。（既是入门书也是知识的整理回顾） ；（100本书的知识都装在一本里） ；（不善于说话的人应该第一本入手的书） ；（以前所有的演讲书中最优秀的。） ；（从个人生活到工作都有用的书） ；（各种意见用一本书搞清楚） ；本书的两位作者发现，无论是演讲家、主持人、商业领袖还是谈判专家，那些表达力一流的人所掌握的“基本技巧”其实没有太大差异，其中有很多共通的诀窍。于是，买来过去三十年出版、经过时间和读者验证的说话术畅销书和长销书，内容涵盖各种不同说话场景，通过对这些作者（说话达人）的观点进行统计归纳，列出他们都很认可并推荐的经验，按照出现频次进行排列，最终总结得出提升表达力必备的、重要且基础的40条法则。分为三个部分： ；第一部分，1—7位，是大部分畅销书作者都认为很重要的技巧，无论什么场合面对什么人，都应该掌握的技巧，让你能清楚准确地表达想说的话，并且能正确理解别人说的话，可以和谈话对象建立良好的印象。第二部分，8—20位， 在第一部分的基础上能力进阶，教你注意说话的细节处理技巧，比如如何适当的微笑和点头、先道歉再说理由、批评但不带怒气、语言简单语气温和等等。第三部分，21—40位，是更高阶的技巧，让你的交流更有好感度且令人信服，比如对不同的说话对象要采取不同的位置和距离，再比如同样的意思要采用正向的表达方式（“很麻烦”就可以说成“很有挑战性”）、以及避免使用“这个”“那个”“呃”之类的词（会给人没想清楚或者没仔细听的印象）。此外，每一条要点下都是逐层分析并进行技术指导，比如第3条“说话要有节奏感”，是分为四点陈述的：1，赋予声调、音量以变化；2，在别人面前慢慢说；3，意识到间隔；4，句尾发音清晰。每一个小点里也是条分缕析来讲，细化到具体的操作步骤，逻辑非常清楚。最后，为了照顾有需求的读者，作者将40个要点按照不同场景进行了划分，方便按需学习。比如和第一次见面或交往不深的人交谈时要特别注意第5、12、22、34、38条；线上交流或打电话的时候，要特别注意第3、7、11、18、35条；对多人进行说明或演讲时，要关注第3、7、8、19、20、33条等等。看完全书之后，又可以从使用场景的角度加深印象。阅读价值；1，因为是由100本真实的畅销书总结而来，所以其观点已经过时间和读者验证，是真正重要和有用的技巧， ；2，将表达力达人一致认可的诀窍归纳总结，直接输出干货。3，打破职场商务或汇报演讲等场景限定，传授人人必备的表达技能，对于需要快速改善日常交流的人非常有用，也可以说，这本书适用人群广泛。4，要点逻辑清晰，有理论、有示例、有分析，能快速领会，具有高度可复制性。 </t>
  </si>
  <si>
    <t xml:space="preserve">；一句话描述；百部说话术经典畅销书一致建议优先学习的表达诀窍40条 ；营销文案；对100本说话术经典畅销书的要点进行统计归纳；说话达人一致认可，重要、基础、有用的表达诀窍；不限使用场景，一本顶百本；40条干货，都是基本功，即学即用 </t>
  </si>
  <si>
    <t>&lt;p&gt;开卷：心理自助 社交处事&lt;/p&gt;&lt;p&gt;当当：成功励志 沟通艺术&lt;/p&gt;</t>
  </si>
  <si>
    <t>947C38DA-B019-4B4E-BC47-2AAA08B61A11</t>
  </si>
  <si>
    <t>宋朝人的日常生活</t>
  </si>
  <si>
    <t>咨询路径  自主策划 原始面貌  历史版本  无版权竞争  无</t>
  </si>
  <si>
    <t xml:space="preserve">；内容简介；在穿越回各个朝代的选择中，宋朝是多数人之选，大抵是宋朝能满足一个现代人基本的需求，养猫养狗，上班吃外卖，逛夜市，看演出......它散发着自己独有的时代魅力。本书围绕着现代人的兴趣点选取了四大主题，包含美食、逛街、住行、节日，在这本书中你会发现，宋人的美食天天不重样，夏季冷饮冰果应有尽有，不想出门了还可以叫外卖；都市夜猫子的生活一样丰富多彩，去夜市逛街，到酒楼喝酒，到瓦舍勾栏观赏各种文艺演出，依旧可以浪到飞起；当然你也可以在家独自焚香、喝茶，或和朋友浪漫春游。本书作者侯印国多年致力于古人生活史研究，文章内容依托详实可靠的史料，以一位现代人的视角和语境，带你穿越回那个并重理想与现实，兼备大俗和大雅的宋朝。目录（36题，每题3000字左右，共计10万字。配图100张左右） ；第一章 吃货；在繁华夜市里逛吃逛吃 ；能做出两百多道菜的酒楼 ；夏日清凉，一千年前的花式冷饮 ；北苑试新龙凤茶 ；蓝桥风月：宋代的美酒 ；蟹酿橙与洗手蟹：宋代人的吃蟹秘诀 ；拔霞供：最早的火锅 ；我在宋朝送外卖 ；一代吃货苏东坡 ；宋代菜谱花样多 ；参加一场宫廷宴会 ；百姓人家的家常饮食 ；第二章 逛街；作为公共空间的茶肆 ；流连在勾栏瓦肆 ；两宋市井的三百六十行 ；南宋街头的几十个兴趣社团 ；青楼里的风流往事 ；猫狗作为宠物的时代 ；高俅是足球高手吗？ ；市井中的诈骗与反诈骗 ；第三章 行住；香水浴室，宋代人的洗澡日常 ；宋画里的大宋衣冠 ；如何在首都买套房 ；纸币兴起的年代 ；宋代的“滴滴打车” ；皇帝出行的大阵仗 ；从公益药局到公益墓地 ；第四章 仪式感；漫谈宋代的节日和节庆习俗 ；宋代人的浪漫春游 ；元宵灯会与情人节 ；苏轼恨摩羯，宋代人迷信“十二星座”运势？ ；在宋代，如何举行一场完美婚礼 ；儿童们的游戏与玩具 ；书院、学校与科举 ；一页千金的宋版书 ；宋代人自己印的日常生活指南 ；阅读价值；1、中国文化的高峰出现在宋朝，宋人的生活方式、审美体系、乃至价值观可以说是超越时代的，至今都在影响着我们。他们的日常和现代人的生活及其贴近，阅读起来有趣味且容易共情。2、阅读古人们的生活，可以帮我们找到在庸碌的城市生活中渐渐失落的“风雅”。3、全书辅以大量古画做为插图，生动再现宋朝的繁华盛景。 </t>
  </si>
  <si>
    <t xml:space="preserve">；一句话描述；一本书带你穿越回那个文人气和烟火气并重，鲜活又生动的宋朝。营销文案；中国的文化高峰出现在宋朝。吸猫、点外卖、喝冷饮、“xx打车”，宋朝人比你想象的更时尚。如果你是一个热爱生活的人，你应该了解宋朝人的日常生活。 </t>
  </si>
  <si>
    <t>&lt;p&gt;历史/文化普及读物&lt;/p&gt;</t>
  </si>
  <si>
    <t>264F35F2-6241-4103-9121-DEC1E0CFADF4</t>
  </si>
  <si>
    <t xml:space="preserve">咨询路径  同事推荐 原始面貌  历史版本  《孩子：挑战》目前有两个简体中文版： 版本一：2015年三联书店版，甄颖翻译，精装450P，定价48元。 版本二：2020年天地出版社，甄颖翻译，精装401P，定价78元。 两个版本表现都比较强势，说明鲁道夫·德雷克斯在中国家长心里已经获得了认可。 版权竞争  暂无。 </t>
  </si>
  <si>
    <t xml:space="preserve">；内容简介；《孩子：挑战》探索的主题是如何做父母、如何开展家庭教育。每一对父母在面对自己的孩子时，肯定不想用“挑战”这个词，他们更想赢得的是爱和尊重。可事实就摆在眼前，当孩子们调皮、任性、噘嘴、发脾气、故意跟父母"作对"、跟兄弟姐妹打架时，父母的心理不免要蹦出一句话：“你不要挑战我的底线。”他们可能忘了自己还是个孩子时，也曾经做过一模一样的事，更不记得自己在“挑战”父母时，心里究竟是怎么想的。第一章 现代父母的两难处境；在人人具有平等意识的社会里，我们不能控制和命令别人。平等，就是每个人都有为自己做决定的权利。这使得丈夫失去了对妻子的统治权，父母亲也失去了对孩子的统治权。第二章 了解孩子；如果我们想改变孩子的行为方向，必须先了解孩子行为背后的动机，否则我们几乎难以改变他们的行为。第三章 鼓励；孩子需要鼓励，就像植物需要水。没有鼓励，孩子的性格就不能健康发展，孩子就没有归属感。鼓励孩子是一个持续的过程，重点在于给予孩子自尊和成就感。鼓励是教养孩子最重要的部分。可能孩子出现不良行为的根本原因，就是缺乏鼓励。第四章 孩子的错误目标；孩子的不当行为通常是因为他们拥有一个错误的目标。寻求过度关注、权力之争、进行报复、自暴自弃是孩子不当行为的四个错误目标。第五章 对惩罚与奖赏的误解；我们必须意识到，试图将自己的意志强加给孩子是毫无用处的，没有哪种惩罚能得到持久的服从。现在的孩子宁可受到惩罚，也要维护自己的权利。满足感要通过贡献与合作得到。当我们忙着通过奖赏赢得孩子与我们的合作时，事实上我们剥夺了孩子从生活中得到的基本满足感。第六章 利用自然结果和合理逻辑结果；利用自然结果让孩子体验自己行为的后果，我们就给孩子提供了一个真实和诚实的学习机会。使用合理的结果，需要我们转变思维，我们不能再把自己的意愿强加在孩子身上，不能强迫，而是要激发他们的健康行为。第七章 坚定而非强硬；妈妈其实可以不用暴力为孩子立规矩：她可以坚定，但不强硬。怎么做呢？秘诀就在于：知道如何坚定。强硬，是我们把自己的意愿强加给孩子，我们命令他们怎么做。坚定，则是做自己应该做的事情。妈妈可以决定自己应该做什么，并做出来。第八章 对孩子表现尊重；尊重孩子，就是说我们将孩子看作和我们自己一样，是个享有同等决定权的人。但这样的权利，并不代表孩子可以做任何大人能做的事。每个人在家座中都扮演不同的角色，每个人都有被尊重的权利。第九章 发展对秩序和规则的尊重；孩子生活在这个世界里，需要学习尊重自然法则。孩子必须体会秩序和规则是自由的一部分，如果不守秩序，所有人的自由都会受到影响。第十章 发展对他人权利的尊重；崇尚爱和自由的家长有时候会以为所有的权利都在孩子那一边，而事实上，在平等的关系中，每个人都有同样的权利。第十一章 消除批评和减少错误；孩子会犯错误、做错事，这很正常。假如我们抱着批评的态度，就会无意中将好行为中偶然发生的错误单独拎出来，放大了错误的严重性，反而渐渐让孩子养成永久性的缺点。第十二章 保持规律；规律对于孩子来说就像房子的墙，赋予生活的界限和范围。没有哪个孩子能在无法预知和无法期待的生活中过得愉快而安逸。规律让人有安全感。稳定的规律能够赋予孩子清晰感，继而产生真正的自由。当孩子感受到规律的稳固时，他们很少会挑战这个底线。第十三章 花时间训练；孩子的生活中，很多事都需要具体明确的训练。花时间训练孩子的技能，应该成为家庭生活的一个常规内容。愉快的氛围、对每一个小成就的认可，能够让父母和孩子都享受学习的过程。第十四章 赢得合作；在过去的专制社会中，合作的意思是按照命令做。下属要与上级“合作”。民主为这个词赋予了新的意义：我们一起工作，达成情景所需的目标。第十五章 避免给予过度关注；如果我们发现孩子没有什么正当理由而让我们不停地为他们忙碌，并且我们觉得不高兴或者烦躁时，我们可以确定自己正面临孩子要求过度关注的情况。第十六章 避免权力之争；最重要的是坚持——我们自己要做什么，而不是我们要改变孩子做什么。了解、鼓励、合理后果、相互尊重、尊重规律、赢得合作，这些都是解决权力之争的方法。第十七章 退出冲突；从战争中退出来，是很重要的一个方法，这个方法的关键点，并不是抛弃孩子。家长心里仍然有对孩子的爱、亲情与友善。发生冲突时退出，实际上是帮助维护与孩子的感情。第十八章 用行动，而不是用语言；如果真的想改变孩子们的行为，家长需要用行动，而不是语言。家长应该尊重孩子们，不是强迫他们改变，而是让他们决定自己的行为。第十九章不要“赶苍蝇”；语言不是沟通的唯一方式，但经常是最无效的一种。如果我们真的想改变孩子的行为，我们需要先注意自己的行为。我们的行为是真的为达到养育孩子的长期效果，还是只不过不想让“苍蝇”烦扰我们？ ；第二十章 不轻易取悦：有说“不”的勇气；想让孩子高兴是我们的天性，我们会很自然地想要满足孩子的愿望。然而，如果我们通过牺牲规则来换取孩子的高兴，或者出于害怕而对孩子妥协，这时就需要提高警觉了。第二十一章 避免冲动：采取孩子预设以外的行动；如果孩子的行为破坏规则、不合作，那么他就是在用错误的方法达到自己的目的，而大人不假思索的冲动反应，则会强化孩子的这些错误方法和目的。第二十二章 避免过度保护；我们做不到一辈子保护孩子，我们也不想这样做。我们有责任和义务训练和培养孩子自己有勇气、有力量面对生活的起起伏伏。家长能够给予的最好的帮助和鼓励，就是承认并相信孩子有能力应付。第二十三章 激发独立；极少有父母会故意不让孩子发展独立和自立的能力，我们都希望孩子拥有这些。因此，我们必须对过度保护有意识，并且对能够培养孩子独立的各种机会保持敏感。我们向后退一步，给孩子空间，给孩子鼓励，但不插手。第二十四章 不参与战争；不论孩子们发生冲突的原因是什么，父母试着帮孩子们扯平或进行决断只会让问题更严重。当父母干预孩子之间的冲突时，其实是在剥夺他们自已学习解决冲突的好机会。我们每个人都经历过大大小小的冲突和争执，要想培养出应对冲突的技能，就必须从日常生活中学习。第二十五章 不受恐惧的影响；如果我们的孩子觉得生活中充满了恐惧，他们就无法面对和解决困难。恐惧不但不能提高克服困难的能力，反而会降低这样的能力。一个人越担心害怕，就越容易招致困难和危险。然而恐惧却能很成功地引起他人的注意，让别人为自己服务。第二十六章 做自己的事；开诚布公的讨论、不会引起孩子本能的反抗。多提出各种可能性，即使有些可能出现的情况我们不能接受，也要提出来让孩子思考。这种客观、全面的处理方式，是培养孩子理性思考和判断的重要前提。通过这样的方式，我们和孩子都会发现，孩子能够形成对他现在和将来最好的能力和价值观。第二十七章 不要可怜；孩子对大人的态度非常敏感，因此，如果我们可怜孩子、孩子就会认为自己有自悲自怜的合理理由。然而，当孩子自悲自怜时，他的痛苦会加倍，因为这时他不是去面对他的困境或积极寻找解决方法，而是越来越依赖于他人的怜悯，非要等人安抚才能好起来。渐渐地，孩子越来越没有勇气，越来越不愿意面对现实。第二十八章 提出合理恰当的要求；我们要求孩子马上做某些事时，我们的立场经常是令人怀疑的。这是一个权威的方式，它通常是一个不合理的要求，孩子的反应一“噢，她总是大声叫我做一些事”——显示了一种没有和谐与合作的不健全关系。若我们不对孩子做过多的要求，传递出的是需要获得孩子的帮助而不是要求他服务或顺从，我们才可以增进友好，形成令人满意的关系。第二十九章 有效跟进，前后一致；如果我们对待孩子随心所欲，虽然提出要求或者训练孩子，却没有期待这些要求和训练会有效，那么只会让孩子迷惑。而另一方面，如果我们前后一致、言行一致，孩子会感受到清晰、稳定和安全，他们也因此能够学会尊重客观，知道自己应该做什么。第三十章 一视同仁；如果我们把孩子们当成一个群体对待，也就是说一视同仁，就能规避没必要的竞爭以及竞争可能产生的负面影响。也许《圣经》上的一句话可以解释这个新方法的精髓：人是彼此的护卫，而不是拼死竞争的对手。虽然这句话在现代社会中几乎被遗忘了，但它的精神却始终没有改变。第三十一章 倾听；如果我们能像对待亲密好友那样，真心倾听孩子说话，我们就能从他们的敏感和智慧里学到很多！ ；第三十二章 注意说话的语气；当我们和孩子说话的语气与和朋友说话的语气一样时，我们和孩子的沟通之门就敞开了！ ；第三十三章 放松，从容；我们为孩子担心的程度和数量让人惊讶。我们时刻留心孩子有可能出现坏习惯的征兆，再三盘问，怕他们有坏思想，担心他们的道德观，操心他们的身体健康……把自己的想法强加在他们身上。我们的行为是在说：人性本恶，必须通过强迫、控制才能变好。我们花了无数时间和精力，想替孩子过他们的生活。如果我们能够放松一些，从容一些，对孩子真正有信心，信任他们，让他们过自己的生活，双方都会很好。第三十四章 降低“坏”习惯的重要性；责骂、批评、惩罚、说教，都不能教孩子不说谎、不偷盗；相反，它们更像这些行为的“燃料”，孩子会更想做坏事，以击败父母和增强自己的权力感。孩子不需要任何说教，他们本来就知道说谎和偷盗不对如果他宁愿选择去做坏事，那是因为坏事能给他带来他想要的结果。第三十五章 一起享受乐趣；共同的游戏时间，可以成为家庭和谐、相互了解的重点时间。这是家人快乐的重要来源，而不是竞争。第三十六章 电视挑战；我们不能从孩子的生活中删除什么内容，我们这是在把自己的意愿强加给他，但是我们可以用更有趣的事情影响孩子，他们会自愿离开电视。第三十七章 “和”他们说话，而不是“对”他们说话；“对”孩子说话，是在告诉他，我们要他怎样，是在让他顺从，是我们在思考。而“和”孩子说话，是我们和他一起思考，找寻解决问题或改 ；善情况的方法。第三十八章 家庭会议；家庭会议成功的要点，在于每个家庭成员都认为这是个和全家人有关系的问题。家庭就是全家人有各种互动，解决之道也在于全家人共同参与。这样的方式能够发展家中每个人相互尊重、相互负责、和平相处的责任意识，这是民主家庭的基础。阅读价值； </t>
  </si>
  <si>
    <t xml:space="preserve">；一句话描述；鲁道夫·德雷克斯代表作，应对育儿挑战的儿童心理学奠基之作。营销文案；中文版畅销超50万册，儿童心理学领域经典著作，畅销60多年，全球600万家庭的选择。 </t>
  </si>
  <si>
    <t>2769CB72-21E8-4E1E-A9C1-373DCA5207DE</t>
  </si>
  <si>
    <t>心理傀儡师</t>
  </si>
  <si>
    <t xml:space="preserve">咨询路径  自主发现 原始面貌  2022年3月刊发于《收获》 历史版本  无 版权竞争  中信出版社等 </t>
  </si>
  <si>
    <t xml:space="preserve">；内容简介；六岁那年，一直被放养在外婆家的王红朵回城了，等待她的除了一个整天碎碎念的偏心的母亲，还有一个暴虐又温情、强势又细腻、自傲又精明的父亲。爱，在父母子女之间，用激烈而极端的方式被表达，摧毁了王红星、王红朵兄妹俩对世界的所有信任和依赖，一个悄然出走、一个深度自闭。心理健康工作坊的楚光辉老师偶然走进这个家庭，他敏锐地捕捉到每个人心底的暗伤，他像春风一样的宽厚和包容，让王红朵从童年阴影中走出来，仿若脱胎换骨，她与楚老师也因此结下姻缘，一家人欢欢喜喜搬入宣木瓜别墅。然而，一个噩梦的终结处，却是另一个噩梦的开始——意外与死亡，从此如影随形，因车祸而双目失明的王红朵在深不可测的黑暗中最终见证了人间最不可直视的人心…… ；●分段剧情；l 故事以王红星的出走为分水岭，在他离开原生家庭后，整个故事开始滑向深渊。l 哥哥王红星从小尾骨隐裂，一直到上大学，只要睡前喝多了水，就会尿床，对此他痛苦、难堪。但很难说清这个毛病是小时候遭遇父亲的暴打导致的，还是天生的；当然，也极有可能与心理问题有关系。王红星的父亲，在商场上叱咤风云，在家里则是残暴的父王，掌控着每个人的一举一动，不仅是哥哥，妹妹王红朵也曾因一个误会而被当街暴揍。兄妹俩的母亲，一个重男轻女的依附者，小心翼翼地侍奉丈夫，从不庇护自己的孩子。在现代社会，这样的家庭不上热搜谁上热搜？但在互联网并不发达的年代，哥哥只能通过写小说排解内心的痛苦。而妹妹，故意掩饰自己的聪慧，扮丑装傻，浑浑噩噩度日。l 王红星因被父亲当着外人的面痛骂没有出息，带着二十多年来积攒下的怨气愤然离家。儿子的消失，让本就不知所措的母亲变得神神叨叨，这时候，仿佛是命运的安排，一个名叫楚光辉的心理咨询师进入了母亲的视野。她经常去参加楚老师的心理工作坊，并对他青睐有加，还会把工作坊里听到的一些心理学知识在饭桌上和丈夫、女儿分享。此时的父亲，也悄然发生了变化，或许是害怕自己的女儿也离开这个家，他的愤怒止于涨红的脸，再也不打骂女儿。l 女儿在见过楚光辉之后，将他视作了自己残破人生的拯救者。她主动靠近比自己年长十几岁的楚光辉，在他的工作坊打下手，心理咨询师身上的耐心、温柔填补了王红朵从小缺失的安全感。唯一不足的，是他的心理工作坊一直没有起色，濒临破产。楚光辉的理由是在当时当地，大家对心理学的认知还不足。l 在王红朵的热烈追求下，两人开始谈婚论嫁。父亲因为打听到说楚光辉私生活混乱，且工作至今一直没有还清上大学时欠下的助学贷款，对他的人品产生了质疑。而且这个准女婿第一次上门，就提出让父亲资助自己的工作坊，希望父亲名下的宣木瓜别墅，可以借给他用作心理诊疗室。父亲虽不满意这个女婿，但在一次活动现场，他被这名心理咨询师的高水平演讲打动，也因为不想和女儿起争执，便答应了这门婚事。l 结婚后，一家人搬到宣木瓜别墅。楚光辉提出让自己在乡下的母亲来做家政妇，这样就免去了额外的开支，王红朵再次站在站在丈夫一边。奇怪的是，楚光辉的母亲来之后，别墅里价格高昂的洋酒开始丢失。正当父亲和王红朵说这件事，楚光辉又提议了一次自驾，并且坚决不带自己的母亲，说她年纪大了，不适合外出。父亲顺势答应，但到达目的地的当晚，就说有急事要先回别墅。楚光辉非但没有反对，还主动提出自己来开车，全家一起走。但真正回到家的只有因车祸而应激性地失明的王红朵和摔断了一条腿的父亲，神经质的母亲命丧黄泉。l 王红朵性情大变，经常摔东西砸碗筷咒骂所有人，但深夜的时候，她又会一个人在心里反复琢磨过往的种种，只是，还没等她想明白，父亲因为一次意外的摔跤，弃她而去。从此，宣木瓜别墅变成了楚光辉的领地，他把刚出狱的弟弟接到身边，带女客户来来去去。王红朵还是住在别墅里，却成了寄居者，她还活着的唯一理由是，藏着房契和存折的保险柜密码楚光辉怎么猜都猜不到。l 直到某天，夫妇俩去水库边的散步，反客为主的局面终于被打破。媒体争相报道楚光辉的见义勇为，他不惧危险，下到水库去救援溺水少年，自己反倒被淹死。而真相，只有王红朵一个人知道。●写作特色；l把每年夏天都会看到的新闻报道，写成了一部惊心动魄的犯罪小说。故事的走向不难猜，但须一瓜的笔力比起前期的作品，明显进步了很多，叙事的节奏非常紧凑，女孩儿的第一视角很容易激起读者的沉浸阅读体验，在父亲的巴掌落下的时候，读者也会感到切身的疼痛和绝望。l 心理学无疑是当下最热门的学科之一，在每个人都向心理学寻求疗愈的时候，鲜有人去关注咨询师本人。这篇小说不仅把主角设定为心理咨询师，并且；下重笔塑造他的反差人格；，也就是在专业领域的成熟、敏锐和生活中的卑劣、麻木。楚光辉的本来面目被一点点揭开的过程，堪比追星塌房实录，甚至更加悚然。塌归塌，追起来还是很爽的。阅读价值；站住了原生家庭、心理学等社会热点话题，其中对于原生家庭的讨论脱离了代际的简单对立。用父女力量的强弱变化，刻画了不同观念下成长的两代人犬牙交错的心理纠葛。从故事的结局可以看出作者成熟的价值观，唯有自己走向平静，才有可能获得清澈与自由的关系。亲子关系，本来就没有准确对位关系。 </t>
  </si>
  <si>
    <t xml:space="preserve">；一句话描述；当一个心理咨询师走入黑暗，他便成了心理傀儡师 ；营销文案；●	看似从“父权制”家庭到新生家庭的“幸福”一跃，却从此坠入深渊
●	原来，懂得很多的心理学知识，依然可能无法治愈自己 </t>
  </si>
  <si>
    <t>&lt;p&gt;悬疑小说、心理学、家庭伦理&lt;/p&gt;&lt;p&gt;&amp;nbsp;&lt;/p&gt;&lt;figure class="image"&gt;&lt;img src="http://file.guomai.cc/editor/1650983569100390cfd1373fc.jpg"&gt;&lt;/figure&gt;&lt;figure class="image"&gt;&lt;img src="http://file.guomai.cc/editor/165098393918339ec2461ce088.png"&gt;&lt;/figure&gt;&lt;p&gt;和纸书一样，心理咨询、原生家庭在有声平台上也是热门搜索词和标签。作者用悬疑小说的外衣代替直接的观点输出，更能引起读者的好奇。&lt;/p&gt;</t>
  </si>
  <si>
    <t>02113F28-9FCB-4D73-92EC-1D9699FB268C</t>
  </si>
  <si>
    <t>搞笑兄妹科学探险队</t>
  </si>
  <si>
    <t xml:space="preserve">咨询路径  版代推荐 原始面貌  丛书名：???? ?? ???（直译：普通兄妹科学探险队/平凡兄妹科学探险队） 出版社：青少年金英社 开本：32开，152mm*220mm*12mm 页数：188～212页 丛书一共10本， 目前已出版4本，预计2023年10月出完全部10本，出版计划如下： 第一本 宇宙/ 2021年5月出版 第二本 地球和月球/ 2021年8月出版 第三本 人体/ 2021年11月出版 第四本 物质/ 2022年2月出版 第五本 物理①/ 2022年6月预计出版 第六本 物理②/ 2022年9月预计出版 第七本 动物和植物①(暂定)/ 2022年12月预计出版 第八本 动物和植物②(暂定)/ 2023年3月预计出版 第九本 大气和海洋(暂定)/ 2023年6月预计出版 第十本 环境污染(暂定)/ 2023年9月预计出版 以上为单本主题，中文版打算重新起名，分三次推出。目前出版的4本在韩国已经销了25万册。 历史版本  版权竞争  不同出版机构审稿中，已经有一家报价，报了10本，分批付款。结案日为5月9日。 </t>
  </si>
  <si>
    <t xml:space="preserve">；内容简介；这是一套为7～10岁小学生打造的科学漫画书。主角是“年幼版”的搞笑兄妹——初中三年级的苞米和小学五年级的艾米——和优秀的科学专家一起到宇宙、地球、我们的身体、丛林等地探险的故事，冒险的同时穿插物理、化学、生物、地理等学科重要知识点的讲解。每册的故事线如下： ；1.宇宙篇 ；兄妹像往常一样打闹，你追我赶的过程中，意外在树林中偶然发现了一个奇怪的研究所。好奇心驱使下，苞米和艾米进入研究所，还不小心打碎了一个装软糖的罐子，其中两颗跑进了兄妹的肚子里，另外的软糖跑掉了，遗落在了宇宙中。原来软糖是宇宙探测中发现的神奇能量源，据说只要把分散在宇宙的7个软糖收集起来，任何愿望都能实现。吃了软糖的兄妹俩可以感受到其他软糖的位置，于是和研究员们一起组成了科学探险队，踏上了寻找软糖的旅途。但地球上最邪恶的零食团频频出现，抢夺软糖，阻碍探险队的前进…… ；2. 地月篇 ；继有趣的宇宙探险之后，这次兄妹将进行地球和月球的探险。兄妹来到了夏威夷岛，希望可以找到新的线索，集齐剩下的超级软糖。这次的寻找之路也困难重重，为了躲避零食团的追捕，兄妹在逃跑中遭遇了地震，丢失了好不容易在太空中找到的超级软糖。新的软糖藏身在即将爆发的火山口，兄妹必须冒险将其取出…… ；3. 人体篇 ；继地球和月球探险之后，兄妹又将进入我们的身体。这次，兄妹又感受到了新软糖的位置——人气宠物狗训练师的身体。斯嘉丽博士和兄妹为了寻找软糖，开始在训练师的身体里进行探险。新登场的零食团成员香草比原来的成员更狡诈，得知兄妹的探险计划后，巧妙地给兄妹俩设置阻碍。本以为可以在训练师身体中找到软糖，但软糖始终不见踪影…… ；4. 物质篇 ；兴致勃勃的人体探险之后，兄妹在这次的故事中，见识了各种各样的物质。兄妹一行与艾米的好朋友雏菊一起去了可疑的文具店，在这里遇到了可怕的液体怪物。他们想利用多种物质摆脱液体怪物的攻击，兄妹能够安全逃离吗…… ；分册目录见附件。故事就是正反派斗争，正义最终战胜邪恶的经典类型。至于画风，我刚开始看到封面是有点抗拒的，但是看内文，制作还是比较精良的，丑萌丑萌，是小朋友喜欢的搞笑略带夸张、打满鸡血充满活力的调性。阅读价值；1. 兼具专业性和趣味性。这套书的开发聚集了各领域的专家，由韩国科学技术院（KAIST）英才教育研究院策划并监修，全套书涵盖物理、化学、生命科学、地球科学四个学科的内容，每个科目的老师负责相关内容的策划和撰写，老师们都有一线教学经验，不仅包含了韩国小学3年级～初中3年级科学教科书主要内容（跟中国义务教育阶段科学课程也有契合），还增加了生活中的科学知识、前沿科学成果等。（摘自2022年版义务教育科学课程标准） ；2. 充分理解和重视用户，用孩子能够理解的方式讲知识、讲故事。书本的内容对小学生非常友好，首先写书的老师们有小学一线教学经验，其次这套书在策划阶段收集了3000多个小学生的提问，从中选取了最新颖有趣、孩子们最好奇的问题，比如在水里放屁会怎么样（认识气体和液体），在“兄妹的好奇心”和“苞米奇怪的好奇心”栏目里以问答方式进行解答。3. 互动性强。每章结尾都有一个小游戏，包括走迷宫、找不同、贴纸等。4. 培养孩子的好奇心，让孩子爱上科学。当今社会，科学技术的重要性不言而喻。但科学学习并不是一件容易的事，陌生的术语和复杂的理论往往令孩子们望而却步，孩子只有自发地对科学萌生兴趣，才能在科学世界里进一步探索。这套书以它故事的趣味性和内容的专业性，足以担当“科学入门”“科学启蒙”的角色，让孩子和科学更亲近。目前已经出版的4本书，在韩国销量非常好， YES24图书网站中，四本书均进入少儿类图书排行榜前100名，而且都占据过图书总榜的前20名，评分9.6～10分。收获读者好评。期待已久的书；正在读科学探险队系列。读完第三本之后，等了很久终于出第四本了。孩子一直在问什么时候才能出第四本书…所以现在一出来我就买了。书一到两个孩子就开始认真读起来。读完好像对物质有所了解了，对小学3年级的孩子来说，这是一本很好的教育书籍。能让孩子从3年级开始学科学，像这样一点点和书亲近起来，也和科学也亲近起来，感觉买对书了。强烈推荐给这方面有烦恼的家长。小学1年级的女儿还看不太懂，但是看哥哥读了，自己也拿过来认真地看。是一套能反复地读下去的书，真是太好了。 </t>
  </si>
  <si>
    <t xml:space="preserve">；一句话描述；包罗物理、化学、生物、地理知识的科学漫画书 ；营销文案；韩国科学技术院和喜剧艺人强强联手，为孩子打造既硬核又搞笑的科学漫画。链接中小学科学课程知识点，看完漫画，考试好简单！ </t>
  </si>
  <si>
    <t>8B1B63B1-17BA-4A30-A166-52B4E120B816</t>
  </si>
  <si>
    <t>烈日灼心</t>
  </si>
  <si>
    <t xml:space="preserve">咨询路径  自主发现 原始面貌  历史版本  版权竞争  中信出版社等 </t>
  </si>
  <si>
    <t xml:space="preserve">；内容简介；剧情梗概；● 1988年8月19日，在闽北西陇市一个叫宿安的水库，发生了一起强奸灭门大案，一家五口被杀，最年轻的受害者是一名大二的女学生。犯罪现场除精液和女学生颈部的项链上有半个指纹外，其他痕迹均被抹除。三名作案人负案潜逃十四年。● 当年负责该案件的老刑警，已经临近退休，他的得意弟子伊谷春从西陇市重案队的刑警副大队长，被调动为厦门某片区一个派出所的普通警长。伊谷春一直记得师傅给自己描述的奸杀现场有多么惨烈，对这桩悬案耿耿于怀。● 厦门天界，一幢不起眼石屋里住着三个男人：房东独居在二层；两个房客租住在一层。楼下的房客一个跑出租，一个是协警，还有一个做鱼排工的经常和他俩一起出没，三人共同养育着一名长相像天使一般的女孩儿，但没有人知道他们之间的关系。女孩儿虽然长得可爱，但个头矮小，还特别好静，走两步就要爸爸们轮流背。● 原来，这个叫尾巴的女孩儿是个弃婴，是鱼排工陈比觉的姐姐和姐夫捡到的，当时解开女婴的襁褓，里面有张纸片写着孩子的出生日期：8月19日。他们决定收养这个孩子，但不久后夫妇俩就在一次海难中丧生，比觉决定和两个好兄弟一起抚养尾巴。● 尾巴到了上幼儿园的年纪，刚开学没多久，就发生了一次意外。尾巴突然在课堂上抽筋倒地小便失禁，晕倒在地。后来经过医院的诊断，是紫绀型、复杂型先天性心脏病，如果不尽快手术，两年内必死无疑。然而，手术费用需要十多万，远远超出三个“爸爸”的经济能力。● 的哥杨自道开始对丢失在出租车里的钱包动起了念头，而在此之前他被公司无数次表彰为拾金不昧的道德模范；协警辛小丰对出警过程中的赃款动了手脚，虽然没能逃过上司伊谷春的火眼金睛，但也没有被戳穿。比觉放下本就收入微薄的工作，请了长假陪着尾巴，给她讲她爱听的关于星星的故事。● 尾巴在两次手术的出院间隙，因为需要照顾，基本都住在石屋里，本就对楼下租客疑神疑鬼的房东，看到女孩儿的身体情况，更加警惕，安上了窃听器，他把听到的只言片语记录下来，逐渐拼凑出了整个案件的经过。一封举报信，把故事推向了结局。原来当年还是高中生的陈比觉和辛小丰以及在读高职的杨自道出于好奇，偷偷潜进一户人家的度假别墅，恰逢女大学生刚出浴，辛小丰一时失控实行了激情犯罪，女大学生因此心脏病突发死亡，而女生的外公外婆和父母正巧赶回家，一家五口惨遭灭门。而三人从此之后踏上赎罪之旅，离开老家，来到厦门某市。● 其实，伊谷春在收到举报信之前，就怀疑辛小丰等三个人有黑暗的过去。所以，他经常和辛小丰讲述灭门案的案情，甚至把师傅请来，把当年的办案细节逐一告诉辛小丰，辛小丰的反应愈加证实了他的猜测。而伊谷春还有一个妹妹叫伊谷夏，因为杨自道曾把在路边晕倒的她送进医院，两人逐渐发生了情感上的纠葛。伊谷夏也逐渐发现三人的秘密，但出于对杨自道的爱，自发地捏造伪证，用同性恋关系作为误导，模糊哥哥的视线。不过最终，真相大白。●石屋房东虽然是悬案终结的关键，但他窃听的行为实在为人不齿。这样阴冷源自一次意外的火灾。那次火灾夺走了他的妻子、孩子以及丈人、丈母娘的性命，房东本人因为遛狗而躲过一劫。邻居们都怀疑他贪图家人的保险费，没有选择去救他们，但房东知道自己只是生性怯懦，在大火面前无法迈步。这次事故后，他便躲进了石屋。在小说的最后，房东被伊谷夏怒斥为“阴暗的好人”。人物速写；● 辛小丰； 男 30岁 ；职业：协警 ；外貌特点：高瘦 ；性格特点：聪明、果敢、阴郁、乐于助人、身手不凡 ；亲友关系：父母离异；上级伊谷春最欣赏的下属，但始终对辛小丰的阴郁抱有一丝怀疑 ；兴趣爱好：工作狂，没有其他的兴趣爱好 ；补充：对自己的性取向从不确定到最后认知到自己是同性恋 ；● 杨自道； 男 33岁 ；职业：出租车司机 ；外貌特点：少白头、胸口有劣质纹身 ；性格特点：稳重、寡言少语 ；亲友关系：母亲去世，父亲在养老院，唯一的哥哥是残疾，总是被老婆及其家人欺负；关系最近的是伊谷春的妹妹伊谷夏，她一直暗恋着杨自道 ；● 陈比觉 ；男 30岁 ；职业：前跑船水手，鱼排工人 ；外貌特点：块头大 ；性格特点：高智商、吃苦耐劳、暴脾气、擅长讲各种关于星星的故事 ；亲友关系：可能是弃婴；姐姐和姐夫在一次海上事故中去世；鱼排老板娘一直对他有好感 ；爱好：天文学 ；写作特色；●多线并进，层次丰富。小说一开始的线头很多，比如主角团各自不同的情感线、事业线；兄妹二人与主角团在不同空间里的交集；房东的晦暗记忆；小女孩儿的心脏手术等等，阅读起来会觉得信息量很大。但用超强的架构能力徐徐推进情节，把线索一根根搭上，阅读体验就像自己化身韩塞尔和格雷特一样，被作者沿路撒上的面包屑吸引，最后来到故事里的糖果屋——案件的核心。更绝的是，案件走向明朗的同时，每一条线索也完整了独立的叙事。●人物细节立体饱满；，小说里所有的角色都表现出了我们普通人经历过的迷茫与挣扎。比如，辛小丰在闯进聚众赌博的现场后，看到堆积如山的现金，内心有作为协警因正义感而生的愤怒；但因为尾巴手术时间的逼近，他又必须要借这些赃款达成个人目的，同时还要警惕伊谷春发现其中的猫腻，内心非常撕裂。作者用这些看似微不足道的选择动机，饱满了每个人物的性格特质，最后的悲剧结尾也才更令人唏嘘。阅读价值；读者评论；● 日本有东野圭吾和宫部美雪，中国有须一瓜。名人评论；● 须一瓜，用尾条的新闻，写头条的小说。 ——李敬泽 ；阅读价值；● 这本书的结局，让法律在善与恶的边界被模糊后，依旧葆有它的价值。故事里的三名主角虽然在行凶之后低调做人，尽力用大大小小的善行救赎自己的良心，但最后还是受到了法律的制裁，因为曾经被谋害的生命也同样不可挽回。正是这一层底色，才使得对道德与人性的探讨有了意义。● 整个故事触及到了方寸之间的温柔和希望。杨自道虽然背负沉重的罪恶，但当心爱的人向他微笑，他依旧可以感觉到发自内心的温暖和喜悦；天文爱好者陈比觉总能抬头对着星星想象出一个不存在的世界，甚至在赴刑场前，也为无法见证即将到来的流星雨而叹息。这样美好的瞬间，饱含作者对人的价值的肯定。 </t>
  </si>
  <si>
    <t xml:space="preserve">；一句话描述；藏在城市褶皱里的3个男人，用注定失败的救赎发起对人性的叩问 ；营销文案；邓超、段奕宏主演电影《烈日灼心》原著小说，豆瓣电影8.2分，52万人打分 </t>
  </si>
  <si>
    <t>&lt;p&gt;悬疑、罪案小说&lt;/p&gt;&lt;p&gt;&amp;nbsp;&lt;/p&gt;&lt;p&gt;在紫金陈《隐秘的角落》爆火之后，悬疑类作品就成了有声平台的香饽饽，喜马拉雅和TME都有专门成立部门负责悬疑类作品的开发，有影改计划的作品更是抢手。&lt;/p&gt;&lt;p&gt;&amp;nbsp;&lt;/p&gt;&lt;p&gt;对于果麦有声来说，前有《生吞》这样的代表作，但后继乏力，需要优秀的作品来进一步占据市场。须一瓜在悬疑、犯罪的类型小说领域中有一定的声量基础，前期作品大多被影视化，在出爆款前值得入手。&lt;/p&gt;&lt;figure class="image"&gt;&lt;img src="http://file.guomai.cc/editor/1650957862743c9hf776c4h69f.png"&gt;&lt;/figure&gt;&lt;figure class="image"&gt;&lt;img src="http://file.guomai.cc/editor/1650959048151af108fd8630eg.png"&gt;&lt;/figure&gt;&lt;figure class="image"&gt;&lt;img src="http://file.guomai.cc/editor/165095776699775h008182h049.png"&gt;&lt;/figure&gt;</t>
  </si>
  <si>
    <t>0C72F502-D44D-4331-BB7D-D7AA2BA014E0</t>
  </si>
  <si>
    <t>你想成为怎样的人</t>
  </si>
  <si>
    <t xml:space="preserve">咨询路径  自主策划 原始面貌  无历史版本  无版权竞争  无 </t>
  </si>
  <si>
    <t xml:space="preserve">；内容简介；1. 拟选定；15—20个现当代对世界有突出贡献的人物；，通过对他们人生中重要选择为主要故事情节描述，突出主人公的优秀品格，让孩子在故事中体会生命的价值，成长的意义。2. 人物主要覆盖；科学、商业、文学、艺术、体育；等领域，主题涉及主题涉及；梦想、选择、热爱、勇气、自信、乐观、意志力、学习力等和当今社会更契合的内容。拟选取的人物包括： ；科学：袁隆平、钟南山、屠呦呦、海蒂·拉玛、理查德·费曼、特斯拉、霍金；文学：安徒生、鲁迅、莫言；艺术：梵高、毕加索、迪士尼、朗朗；体育：刘长春、邓亚萍、谷爱凌、羽生结弦；商业：乔布斯、马斯克；建筑：安藤忠雄；法律：金斯伯格；其他：王亚平、沙克尔顿；3.每个故事最后设置“；给小朋友的话；”，总结每段故事中主人公最值得学习的突出品质，尤其是在；心理成长方面的启示；，帮助孩子更好的收获本书的价值。4.本书和果麦“；陪孩子长大；”系列的阅读场景类似，拟采用同样开本和纸张，以故事+插图的形式呈现。5.考虑和作者讨论；版权归属果麦；的可能性。阅读价值；1.通过名人故事，；学习优秀品质，体会生命的意义。让孩子了解“每个人都有选择的权利，你可以成为任何人。” ；2.为家长；提供亲子共读的场景；，孩子和家长可以一起探讨人生的可能性，共同获得成长。3. “给小朋友的话”从心理成长的角度为用户；提供情绪价值。 </t>
  </si>
  <si>
    <t xml:space="preserve">；一句话描述；《陪孩子长大》之《给孩子的名人故事》 ；营销文案；少儿版《人类群星闪耀时》，从20种人生、20位榜样的力量中收获成长，让每个孩子都努力成为理想中的人。 </t>
  </si>
  <si>
    <t>&lt;p&gt;童书-名人传记&lt;/p&gt;</t>
  </si>
  <si>
    <t>AAEFC439-0532-4D64-9B37-9EC739E1DE45</t>
  </si>
  <si>
    <t>马可波罗游记</t>
  </si>
  <si>
    <t xml:space="preserve">咨询路径  自主查询 原始面貌  《马可·波罗游记》问世以后，被认为"世界一大奇书"，不胫而走，辗转传抄。由于抄写者各种有意无意的误抄、遗漏、删节、篡改、加工润色，各种抄本的内容便不尽相同了，有的抄本卷帙浩繁、篇幅庞大，有的抄本却只有区区两页，面目全非。自从1477年第一个印刷本——在德国纽伦堡印出的德文版问世以后，至上世纪70年代末，世界各种文字的译本已在一百二十种以上。 历史版本  封面就写满了“新人勿近”“我是学术巨著” 内文同样也学究气息浓重，不适合大众用户 版权竞争  </t>
  </si>
  <si>
    <t xml:space="preserve">；内容简介；马可波罗，他代表了连结西方与东方的一个「传奇」。七百多年来，人们对于马可波罗本人的所知有限，恰恰增添了这部游记的神秘性。有人说「任何中世纪旅行家都是消息的传递者」，与其形容马可波罗像一个叙述亚洲之行的商人，倒不如说他是一个讲故事的人。他常常盲目地相信关于奇迹的传说，但又加入了他个人的新观点。即便书中如此将事实与荒谬交错，但他所叙述的冒险经历，既是民族志的报导，又是各种传说的汇编，既成就了一部经典，也吸引了成千上万跨越世代的读者，沉浸在这梦想与现实交融的世界。马可波罗是世界历史上第一个将地大物博的中国向欧洲人作出报道的人，他在他的游记中以100多章的篇幅，记载了我国40多处的城市地方，对当时中国的自然和社会情况作了详细描述。因此，马可波罗被誉为"中世纪的伟大旅行家"，中西交通史和中意关系史上的友好使者。在《马可·波罗游记》中，他盛赞了中国的繁盛昌明；发达的工商业、繁华热闹的市集、华美廉价的丝绸锦缎、宏伟壮观的都城、完善方便的驿道交通、普遍流通的纸币等等。书中的内容，使每一个读过这本书的人都无限神往。《游记》全书分为引言和四卷∶引言讲述了马可·波罗一家来中国旅行的起因和来龙去脉;第一卷记述他们自小亚细亚至元朝上都沿途的见闻，包括我国今新疆、甘肃、宁夏和内蒙古一带的自然景观和人文状况;第二卷记述元朝初期的政治经济、宫廷轶闻，中原、吐蕃、云南和江南等地的社会情况和风俗习惯，大都、太原、京兆、成都、苏州、杭州、泉州等历史名城的繁荣景况，以及缅甸和孟加拉两国的概况，该卷对我国的科学技术，如育蚕治丝、制盐、造纸、纸币制度、桥梁和宫殿建筑艺术、城市规划、市政管理、社会救济、植树造林等方面的成就和经验作了描绘;第三卷叙述日本、东南亚、南亚，以及印度洋沿岸各国的概况;第四卷叙述蒙古诸汗之间的战争和亚洲北部的状况。阅读价值；1、在中国这是一个耳熟能详的经典游记，文化母体中有一席之地，通常被简述为马可·波罗回国后，到处吹嘘东方遍地是黄金；2、对于当时的西方，这本游记揭开了神秘东方的面纱。同样对于现代人，除了历史课本里的朝代更替，我们也好奇传奇时代的东方是什么面貌；3、轻松好读，《马可波罗游记》是著名的旅游经典，也是人类史上最神奇的旅游神话。马可波罗之名，已成为旅游与冒险的图腾。1271年，正值欧洲中古黑暗时期，宗教审判、十字军东征一一登上历史舞台；另一方面，蒙古铁骑征服了中西亚，势力深入欧洲。而当时东西方交流，全靠传教士、商旅、使者，以及元朝设置的驿站，马可波罗一行在这历史潮流中，踏上前往东方的旅程。它又非一般的旅游文学，因为他以欧洲商旅的视界来描述其东方见闻。藉由马可波罗的记述，使读者摆脱一般通史的惯有论述，从真确观察者的角度来了解元朝的政治经济、宗教风俗，各民族的地志风采，以及许多奇闻轶事。在出版当时也是如小说一般席卷了欧洲。4、这本书的影响力。哥伦布正是在游记的驱使下展开航海探险，揭开世界地理大发现的热潮，也彻底改变了人类对世界的想象。目前马可波罗被公认为中世纪最伟大的旅行家之一，并成为近代新观察与新思维的开拓者。5、干货的真实性，马可·波罗真的到过中国吗？后世史家已经证实马可波罗记述的中国，与元朝礼仪俗规大致相同。我国南开大学历史系己故教授杨志玖先生于20世纪40年代在 《永乐大典》卷19418“站〞字韵引用元朝《经世大典》之文中，发现前往波斯伊利汗国的三位使臣的名字跟《马可?波罗游记》 中提到与马可同行的三位使臣的名字完全一致，从而有力地证实了《游记》的真实性和可靠性。 </t>
  </si>
  <si>
    <t xml:space="preserve">；一句话描述；神秘东方第一次被窥见，便惊动了整个欧洲 ；营销文案；比小说更传奇的历史游记！引领地理大发现的热潮，哥伦布也因此踏上航海探险……自此人类文明拐向全球化，世界格局开始悄悄改变。 </t>
  </si>
  <si>
    <t>681EB482-4638-44E9-A941-7EC65B7F5D39</t>
  </si>
  <si>
    <t>《生化喜剧人》</t>
  </si>
  <si>
    <t>咨询路径  组内推荐 原始面貌  改写自《生化喜剧人》网剧剧本 历史版本  无版权竞争  无</t>
  </si>
  <si>
    <t xml:space="preserve">；内容简介；根据上次选题会评委老师们的建议，和作者沟通后，目前的成文形式是将原定的长篇小说改为短篇小说集，选取作者生命中最重要、印象最深、最想要记录的时刻、片段或场景，以短篇的形式记录下来。这样作者在创作上相对自由，可以充分发挥自己的口才优势；对读者来说，阅读体验也更轻快、直接，容易引起共鸣。文本内容主要还是依托网剧剧本《生化喜剧人》改写创作，讲述以刘东为首的脱口秀演员们的日常生活。每个故事互相独立但也有主线推进。【内容简介】 ；刘东，一个木讷，闷骚的生物化学博士，一场突如其来的失业让他不得不去老婆前男友开的公司工作。生活开始变成在公司里被老板讥讽，在家里被校花兼学霸的老婆说得一无是处，就 连 8 岁的儿子松松也开始觉得他是个笑话…… ；刘东偶然参加了一次脱口秀表演，发现脱口秀可以成为他内心独白唯一的出口，通过表演感觉到了失去已久的活力，但要强的老婆反对他的表演梦，要求刘东在她和脱口秀之间作出一个选择…… ；本剧讲述刘东和几个年轻的脱口秀演员追求梦想过程中的曲折和坎坷。【人物设定】 ；刘东；40 岁。一个木讷，敏感，闷骚幽默的生物化学博士。因为沟通能力太差丢了工作， 不得不在老婆前男友开的生物公司做 DNA 亲子鉴定。他在公司里常常被老板讥讽， 在家里被要强的老婆说得一无是处，就连 8 岁的儿子松松也一点点觉得刘东是个笑 柄。他内心独白唯一的出口就是脱口秀，脱口秀也为他打开了一个非同寻常的世界。王艳 ；没有人知道她的年龄。校花兼学霸。有极强的控制欲。一个好的爱情片的结局是女 神在有两个男人追求的情况下选择了那个好人弱者。我们的故事是在爱情片结束后 开始的。她选择了弱者刘东(部分原因是刘东比较听话)，跟随他到美国，给他生了 儿子，又帮助他在中国找到工作，却发现老公开始不安份，想在脱口秀里面找到失 落的自我。她认为老公从事脱口秀是不务正业，在各种让老公就范的办法失灵之后， 她开始认真考虑和他分手。松松；8 岁 刘东和王艳的儿子。天真，聪明，充满爱心 ；陆军；30 岁女脱口秀演员。花痴，着急结婚，但又很犀利挑剔。和刘东是一对儿损友 ；杨更帅哥脱口秀演员。段子讲得很烂，但女粉丝很多。23号 ；一个愣头愣脑的脱口秀演员，屌丝，沉迷游戏。王铜；笑坊脱口秀俱乐部老板 40 多岁。因为做生意一直不成功所以很抠门，苛刻。冯凡；38 岁。冯凡是王艳大学学弟，足球队队长。他曾经和刘东同时追过王艳，但王艳最 后选择了老实可靠的刘东并和他一起出国深造。冯凡留在国内创立了一家 DNA 亲子 鉴定公司。他看在王艳的面子上让刘东在自己公司做事，但内心里还是有些醋意， 看到刘东出丑难堪就暗地高兴，比如所有的坏消息都让刘东通知:“这个要饭的是你 的亲爹。” ；普拉达；22 岁。公司配给刘东的女实验员，对业务不感兴趣，爱八卦，爱购物。刘东担心普 拉达做错实验，把大部分的活儿都揽过来自己做。阅读价值；“我们这个时代特别浮躁，很多人说我们这个时代出不了哲学家和诗人。但我觉得脱口秀演员就是这个时代的哲学家和诗人。我们讲人生的真实感受和想法。让人边笑边思考。” ； -----黄西 ；1、脱口秀在近几年爆火，这个题材的作品初始流量大，材质独特，有利于后期营销。2、黄西本人流量大，经历传奇、有话题性，也有大咖朋友的推荐加持。3、网剧《生化喜剧人》播出后，对小说有加持作用。 </t>
  </si>
  <si>
    <t xml:space="preserve">；一句话描述；如何用幽默与世界沟通？一个生化博士的脱口秀人生 ；营销文案；从内向理工男转型脱口秀演员，央视主持人、全美喜剧节冠军黄西根据亲身经历创作的短篇小说集，讲述脱口秀界的苦与甜。崔永元、杨澜、徐小平、李诞联合推荐。 </t>
  </si>
  <si>
    <t>&lt;p&gt;文学—短篇小说集&lt;/p&gt;</t>
  </si>
  <si>
    <t>LZ029</t>
  </si>
  <si>
    <t>朱琳</t>
  </si>
  <si>
    <t>2F8DF177-F0FC-4D9F-AA3A-4405D08DDB9F</t>
  </si>
  <si>
    <t>黄衣之王</t>
  </si>
  <si>
    <t xml:space="preserve">咨询路径  公版自研 原始面貌  《黄衣之王》（The King in Yellow）是罗伯特·钱伯斯1895年出版的一部短篇恐怖小说集，共包含10部小说。其中头四部短篇里提到了一部名为《黄衣之王》的剧本，据说读到它的人都会发疯。这个剧本又与一个叫做“黄衣之王”的超自然存在有关，洛夫克拉夫特在1927年读到了《黄衣之王》，并将其中的一些元素，如哈利湖（Lake of Hali）和黄之印（Yellow Sign），加入到他的作品《暗夜呢喃》中。“黄衣之王”本身则以哈斯塔的形象出现在了“克苏鲁神话”中。 历史版本  目前市面上有四个版本。 前三个版本都比较粗糙，类似果麦版《克苏鲁神话》上市之前的重庆出版社出的粗糙版本的《克苏鲁神话》。市场影响力有限。 2021版的《黄衣之王》是时代华文下“二厂”品牌出版的，他们家也是《死灵之书》《梦境之墙：克苏鲁的遗产》和其他克苏鲁图像小说的出版方。在“克苏鲁”以及相关亚文化做产品的同行中，他们紧咬着我们。这个版本的《黄衣之王》是精装插图本，品质相对较高。 版权竞争  公版，无竞争 </t>
  </si>
  <si>
    <t>；内容简介；《黄衣之王》是罗伯特·钱伯斯于1895年出版的短篇怪奇小说集，这个合集一共包括了10个短篇故事，它们分别是： ；名誉修复者（The Repairer of Reputations） ；面具（The Mask） ；大龙之庭（In the Court of the Dragon） ；黄色印记（The Yellow Sign） ；德伊斯之花（The Demoiselle d'Ys） ；先知的天国（The Prophets' Paradise） ；四风街（The Street of the Four Winds） ；第一枚炮弹街（The Street of the First Shell） ；圣母大街（The Street of Our Lady of the Fields） ；笆篱路姑娘（Rue Barrée） ；整个合集的多篇故事以一个松散的结构串联起来，保持着一种令人毛骨悚然的基调。故事中涉及到众多人物，有艺术家也有流浪者，故事的范围横跨欧美大陆。前四个故事关系紧密，故事中的“黄衣之王”有三个层次的含义： ；其一，是一个书面形式写成的两幕戏剧的剧本：《黄衣之王》，第一幕戏剧平平无奇，但是从第二幕开始剧本中的内容变得令人毛骨悚然，看过的观众却都发疯或者被吓死。其二，一个超自然的神秘的邪恶存在，这个存在被知道的人称为“黄衣之王”。其三，一个被叫做“黄色印记”的神秘符号。第一个和第四个故事是以一个想象中的20世纪20年代的美国为背景，第二个和第三个故事发生的背景则是在巴黎，这些故事的主题都涉及到一个神秘的“黄色印记”，故事里的角色都在试图寻找它。而在后面的故事里，这个怪异而恐怖的“角色”开始逐渐淡化存在感，一直到最后三个故事，风格转向了钱伯斯后期作品中常见的浪漫主义小说的风格。这几个故事都是通过背景的巴黎和在巴黎的艺术生角色互动，和前面的故事串连起来的。短篇中多次提到“黄衣之王”是一种不祥的存在，见过它的人大多会遭遇噩梦般的经历，死亡与之相比都不足为奇。就是这种写作手法启发了H.P.洛夫克拉克特，让他也开始不好好说话，总是鼓吹“不可名状”的恐怖。阅读价值；启发了“克苏鲁神话”的作品，短篇塑造的角色“黄衣之王”也成为克苏鲁体系中的经典古神。本身也是恐怖文学中较为有名的作品。美国科幻和幻想文学学者Everett Franklin Bleiler就把《黄衣之王》称为：“为美国超自然题材文学中最重要的作品之一。”后来H·P·洛夫克拉夫特和他的文学圈内很多作者也对钱伯斯的这部作品赞赏有加。有一部有点冷门但口碑超高的HBO剧《真探》，就是围绕着“黄衣之王”展开的。从这部影视剧入坑的用户也有很多。</t>
  </si>
  <si>
    <t xml:space="preserve">；一句话描述；《克苏鲁神话》的间接鼻祖，洛夫克拉夫特的启蒙之作 ；营销文案；钱伯斯是一位陨落的巨人……凭借其天赋，成为举世闻名的恐怖大师并非难事。——H.P.洛夫克拉夫特 </t>
  </si>
  <si>
    <t>&lt;p&gt;“克苏鲁”似乎已经从亚文化逐渐走向了流行文化，每当出现一部“克苏鲁系”影视或者游戏时，也很少还会有人问“什么是克苏鲁？”&lt;/p&gt;&lt;p&gt;&amp;nbsp;&lt;/p&gt;&lt;p&gt;甚至最近上海疫情，积压在居委会的物资没有及时发放导致土豆疯狂出芽的时候，也有不少评论惊呼“克苏鲁降临”。&lt;/p&gt;&lt;p&gt;&amp;nbsp;&lt;/p&gt;&lt;figure class="image"&gt;&lt;img src="http://file.guomai.cc/editor/16500035490445hb1ac0492136.jpeg"&gt;&lt;/figure&gt;&lt;p&gt;&amp;nbsp;&lt;/p&gt;&lt;p&gt;“克苏鲁”的市场目前看来，蹭热度加入进来的图书不少，但卖得好的还是不多。&lt;/p&gt;&lt;p&gt;&amp;nbsp;&lt;/p&gt;&lt;p&gt;我还是坚持认为，果麦的“克苏鲁产品”最重要的是质量和品牌。入坑克苏鲁的新用户，最多的就是被别人安利，所以高质量的制作才能有好的口碑。另外就是品牌和系列感，我们的《克苏鲁神话》是有系列感的产品，在这一系列下加上这本《黄衣之王》，对整个克苏鲁产品线也有很大帮助。&lt;/p&gt;</t>
  </si>
  <si>
    <t>67E569BF-8756-4B2A-AECF-AF1863FC7425</t>
  </si>
  <si>
    <t>克苏鲁神话全图鉴</t>
  </si>
  <si>
    <t xml:space="preserve">咨询路径  “公路商店”主动联系 原始面貌  公路商店自发的一个克苏鲁图鉴项目，已有多家上门合作，但公路商店希望找果麦。项目刚启动，预计10个月完成，已有大纲和样张 历史版本  无 版权竞争  有两家竞争，其中一家已经报价，但相同报价情况下公路商店愿意跟我们合作 </t>
  </si>
  <si>
    <t xml:space="preserve">；内容简介；收录《克苏鲁神话》当中所有古神、物品、事件，以图+文字的方式展示，共计200多幅。总目录和单幅样张可见附件。阅读价值；· 对于许多没接触过“克苏鲁体系”的读者来说，有一本《图鉴+设定集》作为参照，会对于了解整个体系友好很多。· 对于资深克苏鲁用户，他们注重“收藏性”，也注重“权威性”，这也符合公路商店团队的初衷，果麦会负责把关。· 公路商店自己就是最适合卖它的平台，他们会不遗余力地推广。· 时代华文是我们在“克苏鲁”领域的强劲对手，他们先后出了《死灵之书》和《梦境之墙：克苏鲁的遗产》，我们不做他们就会做。这不行的。 </t>
  </si>
  <si>
    <t xml:space="preserve">；一句话描述；果麦×公路商店，打造《克苏鲁神话》最全、最高质量图鉴 ；营销文案；200多张原画 + 10万字文本 + 超大地图 = 收藏级“克苏鲁”图鉴 </t>
  </si>
  <si>
    <t>&lt;p&gt;画集&lt;/p&gt;</t>
  </si>
  <si>
    <t>5F751768-D980-41E1-A62C-A026918A22C3</t>
  </si>
  <si>
    <t>一生的礼物</t>
  </si>
  <si>
    <t xml:space="preserve">咨询路径  自主联系版代 原始面貌  日文版权书，在大陆出版过的版本叫《礼物》，台版名为《女人一生中的12个礼物》 历史版本  版权竞争  无 </t>
  </si>
  <si>
    <t xml:space="preserve">；内容简介；《一生的礼物》是日本女作家角田光代的治愈系短故事集，全书只有7万字。以12个短故事，讲述了女人一生中不同阶段收到的12个礼物，以及跟礼物相关的一段关系、一段情感：从出生的名字，到青春期的初吻，离家打拼的一套锅子，婚礼上的头纱，孩子的画作，临终的眼泪……礼物的背后，是那些我们似曾相似的情感，有时悸动，有时泪眼，有时愤慨，有时心暖暖的。物品会遗失，但与礼物相关的记忆却绝不会失去。一个女人的一生，就是在这些闪着泪光和笑意的礼物中成长起来的。这12个短故事中，有两个曾被改编为电影：《情人钥匙》（广末凉子 主演）《海胆煎饼》，以下是《情人钥匙》的海报： ；以下是书中的12个篇目： ；【名字】 ；名字是陪伴一生的礼物。觉得自己名字过于平淡，在成为母亲、要为自己的孩子命名时，才发现，即使是自己平淡的名字，也是父母百般思量、充满了祝福意味的赠予。【皮质书包】 ；幼稚园时以为一个书包就能浪迹天涯，27岁的时候想要逃走就发现有很多东西需要带走；【初吻】 ；14岁生日这天的这份礼物，突然让自己变软弱，也变坚强。【套锅】 ；离家上大学，可以独居了。虽然对妈妈很不耐烦，她送的套锅，却从此陪我走过了那么多一点也不玫瑰色的大人岁月。【海胆煎饼】 ；“比起糖果，你好像比较喜欢吃海胆煎饼” ；一个男人让我心跳，失去另一个男孩却让我觉得寂寞，该追随着寂寞的感觉走，还是跟着心动的感觉走？ ；【情人钥匙】 ；与某人相伴、信任、相爱、携手共度、分手放弃 ；这把情人钥匙开启的门扉背后，是哪怕分手，也不会让人丢弃的珍贵记忆。【头纱】 ；被闺蜜们大张旗鼓挑选布料、素材，亲手合作为我做的婚礼头纱，小心翼翼地、美丽地守护着。【记忆】 ；为了替自己愚蠢的外遇谢罪，丈夫准备了这份记忆礼物。回到最初旅行过的地方，真的能把相遇时发生的一切找回来吗？ ；【画】 ；凌乱的玄关，不过是中年凌乱生活的一角。可当儿子把它画成一幅画，我却觉得再也没有比这更棒的礼物了。原来幸福也可以在凌乱里。【料理】 ；我已经44岁，经过恋爱而且结婚了。从来都在照顾家人的我，突然被家人的料理打动。体会到那种“没有一丝阴影的幸福” ；【布娃娃】 ；女儿婚礼上送给我和先生的礼物，是一个跟她出生时重量相同的布娃娃。虽然我和先生已经决定分手，但想到这三十年所发生的奇迹，仍然潸然泪下。【眼泪】 ；即将去世的我，正在领受最后的礼物。用尽全身的力量，我拼命地说，谢谢。《礼物》这本书2011年在中国出版过，数据不太好，已无动销 ；但虽然销售数据不够好，但读者评价非常不错，有很多读者写下长评，表达感动和喜爱。让我感觉这本书的内容够打动、读者之间的二次传播力比较好。阅读价值；1.治愈系:《一生的礼物》这本书整体读下来是非常治愈。让人产生的情绪是回忆/感恩/珍惜。令人不禁回忆起自己生活里那些不经意间获得的馈赠：妈妈给予的、朋友给予的、恋人给予的、孩子给予的。甚至，大部分人都忘了，自己的名字，也是自己获得的非常大的馈赠。让人产生的点滴回忆、感恩和珍惜的情绪，是这本书能给予用户的核心治愈点。2. 女性情感/女性成长：说到女性成长，励志成长也许是目前的主流，所以很流行大女主的升级打怪宫斗剧，但这种虽然很爽很励志，其实很不真实。《一生的礼物》整本书几乎是一个女人一生的成长故事，它更让人认识到，人生大概率不会是玫瑰色的，生活就是由许许多多酸甜苦辣的过程细节、一段段或深或浅的关系构成，珍惜自己生活里点点滴滴的细节、关系，是更重要的事情。所谓成长，就是随着年龄的增长，你看世界的观点、感受发生了变化。这个变化未必都是昂扬的，但很真实。《一生的礼物》是带了这样一种真实的品质。 </t>
  </si>
  <si>
    <t xml:space="preserve">；一句话描述；每个女人的一生，都是在这些含着泪与笑的礼物中成长起来的 ；营销文案；日本女作家角田光代治愈系短故事集。从出生到成年，你收到的每一份礼物，都是这个世界挂念你的证据。 </t>
  </si>
  <si>
    <t>&lt;p&gt;治愈系小说/女性情感/女性成长&lt;/p&gt;</t>
  </si>
  <si>
    <t>B9E4BB8D-6074-4998-A4BD-3851A8300D78</t>
  </si>
  <si>
    <t>超人类计划</t>
  </si>
  <si>
    <t xml:space="preserve">咨询路径  版代（安德鲁）推荐，《记忆旅行者》作者布莱克·克劳奇新作。 原始面貌  ● 原书名：Upgrade ●出版时间：2022年7月12日 ●出版社：Ballantine Books ●Goodreads先行试读评分：4.21/5（649人评） 历史版本  无 版权竞争  我方优先评估，中信已报价。 </t>
  </si>
  <si>
    <t xml:space="preserve">；内容简介；●背景介绍；原本是要等《记忆旅行者》上市后看看情况再决定这本签不签，但权利人说已经有中信报价，需要我们给一个结论，所以才在这个时候就提交选题。我们是觉得这个作者挺值得持有的，甚至中信出的那本前作《人生复本》，有可能的话未来也想一起拿来。从赛道和质量上说，这个作者都是当下的科幻作家中比较厉害的，口碑好，得过奖（《记忆旅行者》是2019年Goodreads年度科幻第一），很活跃，作品影视化，而且题材都很能引起共鸣，所以即便没有《记忆旅行者》上市表现，条件合适的话也应该签。类似《星际穿越》中，最后让大家记住和感动的不是黑洞，而是父女之间穿越时空的爱，这个作者的所有作品，在硬科幻主题下总是能把最终的结尾引入人类自身的情感，比如《记忆旅行者》中的平行宇宙导致世界反复毁灭的最后，还是以男主角接受自己女儿死去无法复活为结尾。《超人类计划》的结尾请看附件中详细的故事脉络的最后部分。●剧情梗概；（分章详细梗概见附件中的剧情大纲） ；一对经过基因改造的“超人类”姐弟，继承了母亲的遗志，在力图拯救人类命运的关键时刻，却做出了截然不同的选择。这两种选择的交锋，是本书最大的看点。最终胜出的那个选择，是“何谓人性”的终极解答。故事发生在并不遥远的未来。在这个时代，遗传学的应用受到了高度管制，基因修改和编辑已被取缔。当局颁布了《基因保护法》，有效地约束了私人和学院的基因研究，但一些科学家仍在非法地继续他们的研究。一个名为“基因保护局”（GPA）的联邦执法机构应运而生，负责追捕非法研究者，并关闭所有地下实验设施。本书主角洛根·拉姆齐就是GPA的探员。洛根的母亲米里亚姆是一位杰出的遗传学家，她开创了一套名为“镰刀”的尖端生物DNA修改系统，并获得了专利，开创了基因编辑的新时代。然而，她负责的一项基因编辑实验造成了世界范围的大饥荒，使她成了众人憎恨和排斥的对象，最后她自杀了，“镰刀”也被视为非法。洛根在实验期间还是大学生，一直担任母亲的助手，这也是当局把他送进监狱顶罪的原因。在监狱里呆了一段时间后，洛根得到了赦免，进入GPA工作。在一次外勤中，他被遗留在现场的简易爆炸装置炸成重伤，感染了“镰刀”病毒。他在两周后痊愈，测试结果显示他没有受到任何影响。然而，随着时间的推移，他注意到了一些变化，比如记忆和认知能力的提高。基因组分析显示，他的认知能力、记忆力、注意力和模式识别能力都得到了提高，他的各项体能也发生了变化。换句话说，他已经“升级”了。GPA发现了这一切，把洛根软禁在秘密的黑牢中，研究他是否会构成威胁。后来，洛根被姐姐卡拉救出。他们发现，两人最近都经历了同样的基因改造，进化成了“超人类”。他们找到了母亲留给他们的信息，了解到母亲生前有意为全人类实行升级计划，通过提高集体智慧和理性来阻止人类灭绝。洛根和卡拉在这个计划上有着严重的分歧：卡拉支持母亲的看法，认为只有理性才能拯救人类，但洛根却看重同理心和共情能力的价值。两人发生了激烈的争执，最终卡拉占据上风，准备把母亲的升级剂扩散到全世界，洛根则中弹失去知觉。洛根在医院醒来后，利用自己经过增强的非凡能力，以“罗比·福斯特”的身份重出江湖，赚够生存的本金，拼命汲取知识，深入了解人类进化的本质，靠给妻女写信维持自己的感性。他确信母亲的做法无法拯救人类。一种不明疾病开始流行，洛根猜到是卡拉的计划开始实施了。他冒险前往疫区，取得病人的拭子，并制服了卡拉的同伙，问出了卡拉的方位。他还发现了这批升级的问题，如果升级出现错误，就会诱发罕见的朊病毒病。洛根查到了卡拉的据点，准备去迈阿密突袭。他和最信任的纳丁同行，谁知纳丁已被卡拉说服。纳丁用毒针锁定洛根，他反抗成功，最后纳丁被警局押走。洛根找到了要去的实验室。实验室在百老汇140号大楼，他开始艰难攀爬，到实验室见到卡拉后，卡拉往楼上跑，他去追，最后开枪制服卡拉。卡拉死去，把能升级的注射器给他。他从楼上跳下，实验室爆炸。他把注射器都扔进了河里。三年后，洛根继续研究升级，最后开发出对人类同理心的升级，在全球推广。但他已经不是原来的那个洛根了，GPA一开始就谎称他已经身亡，如今洛根只能离开家人，以新身份生活，但他对家人的爱却永远不会消失。●写作特色；1）故事基本是线性叙述，以洛根的视角展开，穿插一些回忆和他写给妻女的信，结构清晰，语言平实简洁。2）和作者以往的作品一样，故事节奏极其紧凑，配合大片级别的画面感，再次引发了脑内影院的效应，是非常好读的一本书。3）本书的主题是基因改造，作者使用了大量专业概念，但写得易于理解，不会影响故事的浸入感。最令人赞叹的是作者对“超人类”各种感官的描写，笔法细致入微，让人瞬间就代入到了主角身上。洛根对人性的思考也时刻穿插在紧张刺激的剧情之中。4）本书的尾声也是一大亮点，写的是洛根与家人的告别，不仅情真意切，还把洛根研究同理心升级的原因做了总结，将全书升华。●名人评论；想象力丰富，节奏完美，内容极其精妙......布莱克的又一神作。——《火星救援》作者安迪·威尔 ；这是一部极具乐趣和情感共鸣的悬疑小说，克劳奇对人性的本质进行了审视，读来回味无穷。——《分歧者》作者维罗尼卡·罗斯 ；扣人心弦，极度沉浸！作者设定了一个精彩的近未来世界观，情节无可挑剔，能让读者对主角产生切肤般的共情。——《异乡人》作者戴安娜·加瓦尔东 ；●读者评论；今年的最佳科幻诞生了！比起《人生复本》和《记忆旅行者》，我更喜欢《超人类计划》!——Goodreads网友 ；哇，我到底读了什么人间真实啊！——Goodreads网友 ；哇！！克劳奇又带来了一部快节奏的科幻悬疑力作，看得我根本停不下来。——Goodreads网友 ；克劳奇又做到了！又是一本让我一口气看完的科幻悬疑，集合了众多套路，却依然写出了新意。这次我特别佩服作者做功课的水平，让故事显得非常真实可信。但真正让这本书和其他作品区分开来的地方却是故事的普世价值，作者在书中点明了人类若想在未来生存，切实需要的到底是什么。——Goodreads网友 ；克劳奇的文字既巧妙又引人入胜。他力图用通俗易懂的方式来科普新技术，功课也做得十分透彻，但他写作的核心却是故事。他是一位天赋异禀的说书人，总是喜爱探讨人类的存在和何谓人性的问题。——Goodreads网友 ；克劳奇最近的三部作品都围绕着身份认同、选择、遗憾、牺牲和家庭的主题展开，他利用这些主题引出了对人生意义的思考。——Goodreads网友 ；完美的科幻悬疑小说，探讨了人类的本质和科学对人类未来走向的指导作用，怎么夸都不够！——推特网友 ；阅读价值；《记忆旅行者》作者新作，设定硬核，故事精彩，淋漓尽致地展现了《记忆旅行者》所具备的优点，是我们在寻找的那种真正好看的小说，值得继续签。本作可以和《记忆旅行者》打套推广，同时关注《人生复本》的版权，争取签下来做成克劳奇书系。书中对人性的拷问，以及对理性与感性的碰撞的讨论都令人动容，洛根最终选择为人类的同理心升级，也符合当今社会对人性和温情的呼吁，有一定的现实意义，也能结合社会热点事件进行营销。 </t>
  </si>
  <si>
    <t xml:space="preserve">；一句话描述；基因密码破解后，我们必须做出选择：是停留还是往前一步？ ；营销文案；战争、网暴、冷漠、贪婪……人类即将毁灭，唯一的解法是进化到下一阶段！《记忆旅行者》《人生复本》作者新书，一如既往的脑内电影大片般的阅读体验。 </t>
  </si>
  <si>
    <t>&lt;p&gt;科幻悬疑&lt;/p&gt;</t>
  </si>
  <si>
    <t>95536B6C-ECF9-4BA0-A021-165E8C7F0E11</t>
  </si>
  <si>
    <t>《以法律之名》《为律师辩护》</t>
  </si>
  <si>
    <t xml:space="preserve">咨询路径  罗翔推荐 原始面貌  《以法律之名》全新随笔集，聚焦女性相关的案件 《为律师辩护》已出版物，版权到期签约 历史版本  《为律师辩护》虽然是10年前的旧作，但在法律学习破圈的环境下，“律师”成为许多年轻人的理想职业。这本书从内容上对有志从业的年轻人有启发与指导意义，内容可靠，质量上乘，尤其在已经绝版的情况下，最近一年的评价和想读都是高于往期的。 版权竞争  优先果麦。 </t>
  </si>
  <si>
    <t xml:space="preserve">；内容简介；《以法律之名》；解读女性权益相关罪案，让正义说得出、看得见 ；家庭暴力、职场偏见、网络暴力、荡妇羞辱……中国政法大学陈碧教授，深度剖析常见于侵害女性权益的罪案实例，维护当代女性的合法权利。《为律师辩护》；律师的职业与道德，给新进律师的从业忠告 ；律师，称得上是世界上最富争议的职业，在维护正义的同时，也被深渊所凝视。无论是新进律师，还是准备当律师，都可以从法学先辈的经验中找到成为好律师的道路。内容简介；《以法律之名》；从热议的徐州拐卖妇女案到网暴、污名化女性的社会现象，聚焦涉及女性权益的案件，重点探讨女性在个案中的正当权利，也谈到美国首位女性大法官的当选之路，探讨女性在律政职场中的困境与选择。一、捍卫自由；这个世界有神奇女侠吗？ ；女性与淫秽文学 ；谅解与小团圆 ；费洛米拉的锦缎提高收买妇女儿童罪最高法定刑的必要 ；二、抵制暴力；反冷暴力如何落到实处 ；与魔鬼同行 ；学州之死 ；偏见是如何形成的？ ；艺人的正当死法 ；法律该如何对待举报 ；三、天下无诈；天下无诈—什么是你应该知道的事？ ；关于敲诈勒索，我们可以从影视中学到什么？ ；代购者的命运将会如何？ ；四、求诉有门；落泪后的前行 ；人生有几个三十年——冤狱与成见 ；追凶与时效 ；关于无差别杀人 ；五、法律之道；生还是死：弑母者的结局 ；在精神病的面具背后 ；开端中骗供是否合法 ；取保候审为什么这么难 ；逮捕之后是什么？六、成为律师；死亡敲门与造雨者 ；法庭是舞台 ；律师、演员与媒体 ；黑人女法官的诞生 ；没有一种职业是完美的 ；为什么要做律师 ；《为律师辩护》；从律师起源到当代法庭上口若悬河的辩护律师，从律师与法官、当事人、金钱利益的关系到律师的压力、理想与挣扎，帮助年轻人了解律师的职业，想清楚自己是否适合从事法律行业。同时书中都是由小故事串联成的，穿插作者的议论和吐槽，读来兼具趣味性。第一部 律师职业是怎样炼成的？；01从古希腊到英格兰——律师制度的起源和变迁；02巴律师与沙律师——英国律师制度管窥；03“如果美国有贵族的话”——美国律师的黄金时代；04去读法学院！——律师的职业化进程；第二部 我是谁——律师的斯芬克斯之谜；05我不是盆景！——为人代言的律师；06准备好经受考验了吗？——律师的压力；07追求胜诉的律师是不是好律师?——律师的黑暗面；08“只要我认识法官，我就不在乎对手是否懂法”——律师与法官；第三部 必需品，还是奢侈品；09“我要见我的律师”——必需品，还是奢侈品？；10“我不能就这样死去”——鲍威尔案及其余波；11吉迪恩的号角——人人都有获得辩护的权利；12后吉迪恩时代——穷人的美国梦；13假如律师只是摆设——如何判断律师的无效代理？；第四部 律师与当事人；14友谊开始的地方——律师和当事人的博弈；15知道越多越危险——律师选美会的陷阱；16费城故事——谢绝代理；17没有不散的宴席——律师与当事人关系的终结；第五部 律师负责一切？；18听你的，还是听我的——律师的建议和当事人的想法；19选择生，还是选择死？——当事人的自主权有多大；20要不要被告人出庭作证？——律师的噩梦；21如果律师搞砸了我的案件——当事人叫板律师；第六部 魔鬼辩护人；22大戏开演——法庭是舞台律师是演员；23杀死所有律师？——好律师VS好人；24“这一切只有你知我知”——律师的保密义务；25真的绅士不谈论他人的秘密——当事人免证特权；26保密还是揭发？——快乐湖案件中的律师立场；27我知道其实也不知道——面对伪证的选择；28你要沉默到什么时候？——再议面对伪证的选择；29“我恨这个案件！”——律师询问证人；第七部 金钱与利益；30一人不能事二主——无处不在的利益冲突；31绕开雷区——如何回避利益冲突；32没有无缘无故的爱——律师和当事人的性关系；33律师未开价呼吸不算钱——律师收费；34我的时间都是金钱——按小时收费；35不胜诉不收钱——按条件收费；第八部 律政明星的诞生；36从禁止广告到广而告之——律师的广告之路；37追逐救护车的人——律师可以拉客吗？；38追逐救护车有什么不好？——站在弱小原告的背后；39与媒体携手的律师——律师的双赢牌；40法官原来不读报——对律师审判宣传的限制 ；阅读价值；1.从女性视角解读热点案件，具有主题上的话题，且作者身份权威可靠，论点正面，能够为女性法律议题提供正向的价值与引导；2.陈碧、罗翔、李红勃、赵宏等人，是法大的优秀教师，也是私下的密友，经常对同一案件有讨论与争论，每次完成写作都会讨论，出版《以法律之名》能够对同一案件提供不同角度的思考，提高用户对时事的思辨能力；3.法考已经是职业资格考试最热门的选择之一，去年报考人数多达71.8万，每年不断创新高，出版《为律师辩护》能够为这批有志从业的用户提供对于职业选择更深的指导意见，能够为祖国培养更具正义与使命感的青年律师。 </t>
  </si>
  <si>
    <t xml:space="preserve">；一句话描述；中国政法大学陈碧教授法律随笔集2种，罗翔作序推荐 ；营销文案；《以法律之名》
解读女性权益相关罪案，让正义说得出、看得见
《为律师辩护》
律师的职业与道德，给新进律师的从业忠告 </t>
  </si>
  <si>
    <t>&lt;p&gt;法律随笔集。&lt;/p&gt;&lt;p&gt;与罗翔的随笔善于引用哲学内容不同，陈碧教授专业研究领域为证据法，她的随笔文章也更加就事论事，能够为用户对热点案件提供更加落地的视角。&lt;/p&gt;</t>
  </si>
  <si>
    <t>74DB252E-6F33-4639-8BE1-E1A7988990F4</t>
  </si>
  <si>
    <t>系统式心理治疗讲义</t>
  </si>
  <si>
    <t>咨询路径  联系作者 原始面貌  李松蔚老师的课程录音，已经完成初步整理，曾在公众号上以系列文章形式发布。 该课程属于北大的暑期课程系列，已持续开课好几年，今年暑假也会继续开课： 课程的类型是A类，即北大本科生教学计划内的必修课程、实习实验等实践性课程，只对北大本科生开设，不对外开放选课。 历史版本  无版权竞争  无</t>
  </si>
  <si>
    <t xml:space="preserve">；内容简介；“系统论与系统式心理治疗”，是李松蔚老师在北大开设的一门课程。李老师主要从事的是系统式家庭治疗，这门课程便是该流派的哲学观与方法论的总结。李老师在果麦的第一本书《5%的改变》里面展现了44个真实案例的干预与反馈，在这些“四两拨千斤”、独辟蹊径的干预背后，就是系统式思维的智慧。”系统论“最初由生物学家提出，后来被应用到工程学、经济学、社会学等诸多领域，系统式心理治疗正是系统论在心理学领域的应用。所谓系统式心理治疗（systemic therapy），是一种以改变某个系统中各成员间的交流模式为目标的心理治疗方法，多用于家庭治疗、婚姻治疗、组织咨询等。该疗法把人看做“系统的元素”而不是独立的个体，有意识地运用系统观点解决问题。它和精神分析、认知行为治疗、人本主义治疗，合称为现代心理治疗的四大主要流派。这种疗法起源于上世纪50年代，由美国加州的心智研究所（Mental Research Institute）首先将系统论引入到心理治疗的领域。60年代以后，这些全新的思想传播到美国其他地方与世界各地，引领了一代心理治疗的范式变革。这个领域中的大师包括杰·海利、贝特森、瓦茨拉维克，萨提亚、威克兰德、弗里茨·西蒙等。李松蔚老师是国内系统式心理治疗领域的年轻一代领军人物。他在北大和清华均开设过系统论和系统治疗的课程，并担任德中心理治疗研究院（DCAP，是目前国内教授该流派治疗理念和技术的权威机构）的中方教师。和该领域的其他专家学者比起来，李松蔚老师具有出色的写作能力，擅长用幽默生动的语言为大众解析高深的心理学知识；他的知乎和微信公众号均有较高人气，在这些自媒体平台上，李老师主要向大众传播的，正是系统式心理治疗的思想。在这本书中，我们可以学习到系统式心理治疗的这些独特观点： ；1.不把人看做单独的存在，而是看做系统中的存在，去关注个人和他人、和环境的互动关系；当自己或他人遇到“问题”的时候，也可以从扰动系统的角度去解决它。2.颠覆单线程的因果思维，看到万物皆流动，看到“问题可能是被解决问题的方式所维持的”。在问题和解决方式之间，存在着双向而不是单向的联系。这有助于我们从全新的角度看待问题，寻求打破惯性的“第二序改变”的方法。3.颠覆内部视角，引入外部视角：这是在心理治疗中很有颠覆性的观念，不一定要深挖一个人的成长经历，而是通过关注当下的环境和关系，更快、更有创意地解决问题。比如，困扰一个人多年的“原生家庭问题”，也许就再也无法成为束缚你一生的诅咒。4.颠覆“问题导向的思维”，以“解决问题”为目标：过去发生了什么并没有那么重要，重要的是问题怎么还没走？有什么办法可以打破陈旧的模式？从这个角度去思考，就可以实现180°转身，奇迹般地解决问题。5.用生命周期的视角，更长远地看待问题，也看到人的自主性和能动性：把痛苦看作生活里正常的一部分，甚至是智慧的、健康的、有着意想不到的功能。这样，一个受困的人就会感受到自己还有更多的可能性。总之，系统式心理治疗的特点，是敢跟主流的，权威的声音叫板，敢于用不拘一格、天马行空的方式给出干预；同时它又有着一种特别的温暖，因为系统治疗有一个底层逻辑叫做“都可以”，它把每个人都看做自主的存在，每一种存在的方式都可以被允许，因而传达出一种深刻而真诚的尊重，这种尊重也能给来访者带来更多的信心和勇气。本书中提到了很多系统式心理治疗大师令人拍案叫绝的经典案例，以及李老师自己在咨询中运用系统思维的例子，会给大家带来脑洞大开的启发，同时也有助于解决生活中面临的现实问题。该课程目前已发表的文章目录如下： ；1.系统是什么 ；2.元素组成系统 ；3.观察者 ；4.从可能到不变 ；5.反馈、对称和互补 ；6.临床心理学的控制论 ；7.规则和打破规则 ；8.万物皆流动 ；9.认识的刻刀 ；10.对因果的认识 ；11.名实之辩 ；12.自组织的好与不好 ；13.第二序改变 ；14.看不见的大象 ；15.顺势而变 ；16.生命周期 ；17.干预和服务 ；18.干预、漂流、索引病人 ；19.人性观 ；20.短程治疗的尝试 ；21.群星璀璨的时代 ；22.米兰小组与三原则 ；23.制造差异的差异 ；24.沟通的扰动 ；阅读价值；本书不但是硬核的专业读物，而且对普通大众来说，也有大开脑洞、颠覆认知的作用。虽然目录专业，但读起来非常生动流畅、充满幽默感，并没有太高的阅读门槛。在学会系统思维之后，你会发现自己不再被那些世俗的、固化的、权威的力量所限制，而是拥有了许多自由和可能性。生活中的许多困难也可以找到解决的方法，改变也能得以发生。书中不但有读起来烧脑、过瘾的理论，而且有许多通俗易懂的案例，不但对心理治疗有助益，同时也对每个人生活中的家庭关系、亲密关系、亲子教育等方面都能带来有益的启发。李松蔚老师每次在公众号发表这一系列文章，都有许多人呼吁“赶紧出书”。已经有不少人自己打印了该系列的文章，因为本书内容需要更加长时间、沉浸式的阅读，所以比起智能手机，图书会是更适合的阅读媒介。 </t>
  </si>
  <si>
    <t xml:space="preserve">；一句话描述；李松蔚在北大开设的心理学课程讲义 ；营销文案；让你脑洞大开的心理学课程：学会对习以为常的确定性说“不”，重构认知，找到改变的途径 </t>
  </si>
  <si>
    <t>&lt;p&gt;本书属于学术文化-心理学赛道。&lt;/p&gt;</t>
  </si>
  <si>
    <t>3BF56F9A-3827-4F81-9EBE-3B738CB069E7</t>
  </si>
  <si>
    <t>陪孩子慢慢长大</t>
  </si>
  <si>
    <t>咨询路径  自主策划 原始面貌  本书为果麦自研产品，面向用户为家长。从国内外公版作家、国内原创作家的作品中，筛选能体现其亲子相处、育儿方式或教育理念的篇目汇编成册，分为两辑：辑一选篇侧重励志，即激励孩子成才、指引孩子走向外部世界；辑二篇目侧重心理，守护孩子的内心世界，引领幼小心灵健康成长。 历史版本  版权竞争  无</t>
  </si>
  <si>
    <t xml:space="preserve">；内容简介；世上唯有父母之爱指向分离，哪个父母不曾希望自己的孩子能慢慢长大？ ；在陪伴孩子慢慢长大的时光中，父母既需要引领孩子探索、创造，走向外部世界，也需要守护孩子柔弱的心灵世界。向外，希望孩子能发现自己想过的人生，实现自我价值，获得成功的褒赏；向内，愿他能拥有健壮而光明的心灵，内心充实幸福。希望孩子成为一个优秀的人，也希望他是一个快乐的人——在内卷的大环境下，这两种愿望似乎走到了对立面：不想让孩子输在所谓的起跑线上，就必须延迟满足、拼命鸡娃吗？不希望孩子在重压下失去快乐，就一定要躺平、佛系吗？ ；期望与焦虑一体两面，如何平衡？市面上种类繁多的育儿理论，到底该听谁的？ ；我们认为本书也并不提供答案。因为育儿与教养，本就没有标准答案。每一个家庭和孩子都是不同的。作为父母，拥有好的心态，比找对方法更重要。并不是找到方法了就会不焦虑，而是先放下焦虑，自然会出现适合的方法。从大师（如钱穆、梁启超、鲁迅）、教育家（如苏霍姆林斯基、崔曼莉）、作家名人（如刘慈欣、贾平凹），到普通人（如拟邀请姜二嫚爸爸写一篇），我们收录的作者类型比较丰富，一是为了更广泛地收录有借鉴意义的育儿观点，也是为了让家长在阅读中获得共感与共鸣，从而放下焦虑：父母也是第一次当父母，从大师到普通人，面对孩子，我们都是一样的。据此，将本书分为向外（励志、为人）和向内（心灵、自我）两个部分，相比市面上竞品较为模糊的编排方式，能更清晰地面向家长用户的需求。目录初拟如下：；辑一·愿你慢慢长大（现有15篇）；刘瑜：愿你慢慢长大；愿你被很多人爱，如果没有，愿你在寂寞中学会宽容。贾平凹：每个生命都有自己的光芒；我反对要去做什么家，你首先做人，做普通的人。李银河：赢在起跑线上也不一定一生都成功；希望你珍爱自己的生命，做一个优雅而可爱的人，拥有一个快乐的人生。林清玄：让你的孩子努力考7-17名；认识到世界的广大，才能认识到自己的渺小，才能弱化自己的痛苦，才能包容世界。刘慈欣：关于两百年后的世界；我不想让你生活在一艘永远航行中的飞船上，但我相信这样的使命对你会有吸引力的，因为你是我的女儿。杨红樱：尊重你的每一次选择；爱你就得懂你，你我都是崇尚自由、在乎内心感受的人，无论是过去、现在，还是将来，我都会尊重你的每一次选择。曹禺：小方子，你不能再玩了；“着迷是最好的朋友。”希望你能真正在创作中得到平静快乐的心情。冯唐：大男；二是这个世界的动力，我们二过了，是你们二的时候了。乐嘉：给十五岁女儿的信；记住，做你说出来的，说你已经做的，不要说你还没做的，说白了，不能光说不练。钱穆：孩子们常读这五类书，人生情味都会厚；做人工夫无止境。学生在学校读书，有毕业时期；但做人却永不毕业——临终一息尚存，他仍是艺人，即仍该做；所以做人须至死才已。梁启超：莫问收获，但问耕耘；一面不可骄盈自慢，一面又不可怯弱自馁，尽自己能力做去……而于社会总有多少贡献。胡适：做人要做最上等的人；但志气要放在心里，要放在功夫里，千万不可放在嘴上，千万不可摆在脸上。蒙田：论儿童的教育；教育不是培养只埋于书本的人，孩子需要锤炼心灵和强健体魄。梁实秋：孩子；我一向不信孩子是未来世界的主人翁，因为我亲见孩子到处在做现在的主人翁。丰子恺：给我的孩子们；你们的世界何等广大！ ；辑二·愿你心有星河（现有17篇）；周国平：不想长大；我要再三强调：孩子的心灵比我们所认为的细腻得多，敏锐得多，我们千万不要低估。吴念真：我们的孩子很寂寞；我们的小孩很寂寞。有人可以讲、敢去讲心里的事，比把英文念好还重要。余光中：写给未来的孩子的诗；孩子，我希望你自始至终都是一个理想主义者。庆山：我们彼此的人生是独立的；有什么可着急的呢？孩子总是要按照她自己内在的节奏慢慢生长起来的。对他们来说，没有什么是比保护天性和保持愉悦和活力更重要的事情。法布尔：爱好昆虫的孩子；我研究虫子；我观察着，怀疑着：不是受到了遗传的影响，而是受到了好奇心的启示和对大自然的热爱。董桥：要懂得过快快乐乐的生活，要学会过各种不同的生活；学生活比拿文凭要难。鲁迅：从孩子的照相说起；驯良之类并不是恶德。但发展开去，对一切事无不驯良，却决不是美德，也许简直倒是没出息。席勒：审美教育：美与游戏；通过审美教育能让孩子实现真正的自由。苏霍姆林斯基：给女儿的信；女儿，今天你整整十四岁了。你问我：“爸爸，什么是爱情？” ；崔曼莉：我的孩子、我的朋友、我的老师；无论你是一个什么样的你，妈妈都爱你。因为，你是妈妈的快乐事。虹影：我的小小姑娘；我们永远不分离，永远在一起。我会带着你飞遍整个宇宙，看星星和银河，并把最美的一颗星星和樱花草摘下送给你。池莉：从来就是如此信你；我对你的爱是每一天最基本的需求，无需称赞也不求回报。古典：三个真相；所以，弯弯，重要的不是小心翼翼地或者，谁也不伤害，谁也不得罪，让谁都喜欢你，这不可能。关键是创作你自己的生命——让自己活出意义来。张晓风：我交给你们一个孩子；我的孩子会因为你们得到什么呢？ ；白岩松：生命的邮件；孩子，在父母的目光里，你的每一步都将是我们生命里最美好的回忆。韩寒：这里会长出一朵花；我想，所谓教育，也许就是这样，爱与耐心，加上孩子能明白的方式。拟邀请作者将根据其创作内容进行章节划分。阅读价值；用户即家长，因为最需要接受教育的是家长。在家庭教育中，父母最先接受教育，他们在实现自我教育后开始引导孩子，让孩子也学会自我教育。本书集合作家、心理学家、教育学家乃至昆虫学家、主持人、运动员父母对孩子的教诲、育儿感悟与教育理念，他们于感性的关怀、理性的传递、智性的开启，是所有父母的天然借鉴。父母借由孩子再次审视自己和生活，和孩子一起得到成长，收获智慧、感动和满满的爱。 </t>
  </si>
  <si>
    <t xml:space="preserve">；一句话描述；国内外名家育儿体悟与教育理念的果麦编 ；营销文案；名家或普通人，面对孩子我们都是一样的。
与刘瑜、周国平、李银河等名家聊育儿，陪孩子慢慢长大。
孩子，愿你在大世界里乘风破浪，也愿你的心灵健壮成长 </t>
  </si>
  <si>
    <t>&lt;p style="text-align:justify;"&gt;开卷：社科-教育-家庭教育&lt;/p&gt;&lt;p style="text-align:justify;"&gt;当当：亲子/家教&amp;gt;亲子关系&lt;/p&gt;</t>
  </si>
  <si>
    <t>7E1A0D33-A35F-4BA6-A951-84243198A5AC</t>
  </si>
  <si>
    <t>简·奥斯汀小说全集</t>
  </si>
  <si>
    <t xml:space="preserve">咨询路径  自主策划 原始面貌  历史版本  豆瓣上可查的主要历史版本有 版权竞争  </t>
  </si>
  <si>
    <t xml:space="preserve">；内容简介；《简·奥斯汀小说全集》收录了伟大的女作家简·奥斯汀的全部六册小说，书写着人类的永恒话题：爱情和婚姻。故事背景均为以三四户人家为主的英国乡村，故事主角也不过是乡绅家庭的年轻女孩们，但写出的故事却如“茶杯里的波涛万顷”，探讨了“理智与情感、傲慢与偏见、金钱与婚姻、爱与被爱、独身与结婚、劝导与自我……”等女性爱情婚姻难题。《理智与情感》：感性是一时的激情，理智是永久的后盾；简·奥斯汀处女作，《傲慢与偏见》姐妹篇。埃莉诺和玛丽安两姐妹生在一个体面的英国乡绅家庭，姐姐善于用理智来控制情感，妹妹却往往在情感上毫无节制，因此在恋爱中碰到挫折时，她们作出了不同反应：姐姐忍辱负重，始终与人为善；妹妹心高气傲，几近崩溃……与主人公命运情牵相关的闲得发慌的乡绅太太，势利无情的兄嫂一家，市侩虚伪的远房姐妹，以及少女心中那三位或道德败坏或正直优柔的恋人悉数登场，以喜剧开头，悲剧发展，终以喜剧收场，妹妹学会了理智，姐姐重拾了感情，二人同样收获了幸福的婚姻。《傲慢与偏见》：傲慢让别人无法来爱我，偏见让我无法去爱别人；简·奥斯汀代表作，也是最受欢迎的一部作品。班纳特太太的毕生大志就是把五个闺女体面地嫁掉，故而总是把近旁有财产的单身汉看成某个女儿应得的一笔财产。于是有了几对青年男女跌宕起伏的分分合合：豪门子弟达西与聪慧机敏的二女伊丽莎白之间的谗言误会，富家公子彬格莱与贤淑善良的长女吉英之间的欲说还休，浪荡公子韦翰与轻佻无理的小女丽迪雅的私奔秽闻……最终男女主人公放下了各自的傲慢与偏见，才认清自己的内心，互相走到了一起。《诺桑觉寺》：当把婚姻变成了生意，上当不过是早晚的事；一部极出彩的讽刺喜剧。痴迷于哥特式恐怖小说的乡村牧师之女凯瑟琳，有时把现实生活也当成传奇故事中的虚拟世界。她被带着去巴思社交场合见世面，结交了虚情假意的索普兄妹，并与正直英俊的富家子弟亨利一见钟情后，受亨利的父亲蒂尔尼上将盛情相邀前去他家做客。在诺桑觉寺这所幽深、古老的宅子里，凯瑟琳脑海里浮现出恐怖小说中的可怖情景，上演了一幕幕可笑的历险记。嫌贫爱富的蒂尔尼上将听信索普的谗言，出尔反尔，对凯瑟琳冷酷地下了逐客令。然而爱情的忠贞最终战胜小人的谎言：教堂的钟声响了，人人都喜笑颜开。《曼斯菲尔德庄园》：即使全世界最可爱的男人，也不该以为谁都会答应他的爱情；时隔12年之后，简·奥斯汀才写下的第四部作品，被誉为“英版《红楼梦》”。善良懂事的范妮由于家境穷困，从小被寄养在富裕的姨妈家。姨妈家的两个表姐虽然聪敏美丽，但都高傲任性，幸亏表兄埃德蒙的亲切关怀，才使她在寄人篱下的生活中得到安慰和快乐。成年后的范妮也常随表姐表兄参加社交聚会，结识了风流倜傥的青年克劳福德和他的妹妹玛丽。埃德蒙对美丽机智的玛丽一见倾心，范妮的两个表姐则拼命追求克劳福德，未料克劳福德在逢场作戏后发现自己真心喜欢的是范妮，而范妮深爱的却始终是温和真诚的埃德蒙……范妮一再拒绝克劳福德的热情追求，最终和自己爱的人结了婚。《爱玛》：富有的女性总会受到尊重，只有贫穷的单身才会成为别人的笑柄；被不少评论家认为是奥斯汀最成熟的作品。一反之前简式女主贫穷善良的设定，塑造了一个美丽任性、自恃聪明的富家女形象。不缺地位和金钱的爱玛宣布终身不婚，却无比关心朋友哈丽特的婚姻，自作主张要她拒绝农夫马丁的求婚，并一味鼓励她去爱更有钱的埃尔顿。爱玛姐夫的朋友奈特利比爱玛大十六岁，他始终爱着爱玛，可是又经常批评她的缺点，包括她如此主观地干预别人的恋爱和婚姻。在埃尔顿同霍金斯小姐结婚后，爱玛又要哈丽埃特去爱弗兰克·邱吉尔，但哈丽埃特却爱上了奈特利，这时候爱玛才大吃一惊，发觉自己心里一直爱着奈特利。最后，爱玛放弃不婚的决定，和奈特利先生有情人终成眷属。《劝导》：人这一生总有某些时刻，需要坚守自己的决定；奥斯汀最后一部小说，塑造了一位其笔下最为高尚的人物。韶光正从“大龄剩女”安妮的身上消逝，风华正茂的时候，因为接受了他人的“劝导”，她终与意中人温特沃斯上校分道扬镳。虽青春不在，又备受虚荣的父亲和姐姐的冷漠，但她的高贵仁慈却使她成为亲朋中最受欢迎的人。两人分手八年后再次相遇，上校不能冰释怨恨，违心追求他人；而安妮也险些接受伪君子堂兄的求婚。在因为家族事务而引发的一系列交往中，上校进一步发现安妮的无私与坚贞无人能比，而安妮也在一次次自我劝导中找回了爱的勇气。他们发现，重新团聚比第一次相爱更为幸福，于是，经受了考验的他们不再若即若离，决定永远在一起。在这六部作品中，每一部奥斯汀都有它的故事，每一个故事都有它独一无二的价值。《理智与情感》探讨了；“爱情中，理智和情感哪个更重要”的问题；《傲慢与偏见》揭示了；“人与人之间的误解，无非傲慢与偏见而已”；《曼斯菲尔德庄园》表达了；“你爱我，我就要爱你吗？”的独立态度；《诺桑觉寺》探讨了“；婚姻与金钱撇不开的关系；” ；《爱玛》探讨了；“一个富有的女性选择不婚或结婚的动机”；《劝导》探讨了“；爱情和婚姻中，平衡他人劝导和自我意志的难题”；虽然写于200多年前，但其中关于爱情、婚姻、女性独立的母题，并不过时。恋爱脑、门当户对、物质、爱情、金钱、婚姻、独身、大龄剩女……是21世纪，我们依然要面临的问题。简·奥斯汀对爱情与婚姻不屈的理解，即便两个世纪后，依旧好用；对女性独立思想的探寻，依旧先进；她看人的眼光，对世事人性的洞察，跟当代人的想法依旧能不谋而合。在豆瓣上，简·奥斯汀的每一部小说，都有其忠实的追随者和欣赏者。《傲慢与偏见》 ；《理智与情感》 ；《劝导》 ；《曼斯菲尔德庄园》 ；《诺桑觉寺》 ；《爱玛》 ；简·奥斯汀的作品全都被改编为影视，引发全球热议。简·奥斯汀笔下的经典句子，也作为“人间清醒语录”在社交平台上广为流传；关于婚姻：；只考虑金钱的婚姻是荒谬的，不考虑金钱的婚姻是愚蠢的 ；幸福的婚姻都是靠碰运气赚来的。一个富有的单身汉必得讨个老婆，这是放诸四海皆准的事实。婚姻不过就是做生意 ；在婚姻问题上，我们人人都会上当，只不过是早晚而已。大笔收入是确保幸福的万应灵药 ；我会成为一位富有的老姑娘，只有穷困潦倒的老姑娘，才会成为大家的笑柄。…… ；关于爱情：；女人们往往会把爱情这种东西幻想地太不切合实际。我世面见得越多，越觉得我一辈子也见不到一个我真心爱恋的男人。要是爱你爱的少些，话就可以说的多些了。熟不熟悉，不取决于时间，而只取决于性情。对某些人来说，七年也达不到相互了解，而对另一些人来说，七天就绰绰有余。有心事应该等到单独一个人的时候再去想。这个世界上只有忠实的行为，没有忠实的诺言，忠实的许诺是一种不值得知晓的能力 ；…… ；关于两性关系：；一个女人要是不幸聪明得什么都懂，那就必须同时懂得怎么伪装成什么都不懂。无论什么时候，要让一个女人怀疑自己的见解，总比让她怀疑男人的见解容易得多。女人的思维很有跳跃性：从仰慕到爱慕，从爱慕到结婚都是一眨眼间的事。天下肯定有一些不可征服的十八岁姑娘，任凭你再怎么费尽心机，再怎么卖弄风采，再怎么献殷勤，再怎么甜言蜜语，都无法使她们违心地陷入情网 ；一个男人即使把世界上的可爱之处都集中在他一个人身上，他也不该就此认为，他想爱谁谁就一定会答应他。我相信男人能够为爱人做出一切努力，前提是他们的爱人还活着，而且为他们活着。而女人对于自己的爱人，即便不在人世也能天长地久的爱下去。…… ；关于世事人心：；骄傲多半不外乎我们对我们自己的估价，虚荣却牵涉到我们希望别人对我们的看法。繁荣的大都市里，没有道德情操这一说。尽善尽美的计划决不会成功。从不改变主意的人要特别注意，一开始就要拿对主意。不过天下事总是这样的。你嘴上不诉苦，就没有人可怜你。对不要脸的人，决不能低估了其不要脸的程度。人生在世，要不是让人家开开玩笑，回头来又取笑取笑别人，那还有什么意思？ ；我不希望遇到好相处的人，因为我会很喜欢很喜欢他们，喜欢别人可是件大麻烦。时间总要在人们的打算和结果中间创造出一些花样，既可教育当事人，也让别人增加谈资 ；实际上很少有人征求别人的意见，要征求也只是想接受一些违背自己良心的影响。骨肉之情有时胜过一切，有时一文不值。…… ；阅读价值；1契合当下社会的爱情观、婚姻观：；拒绝恋爱脑，无论什么事都不能让我们丧失自我，哪怕是爱情。理性看待物质在婚姻中的重要性。2对世事人心的绝妙洞察：；不要高估人性，人一旦不要脸起来，那真是漫无止境。美德不容易引起注意，但总有能欣赏它的人。3鼓励女性独立的先进思想：；从作者经历而言：简·奥斯汀终身未婚，一生活得通透清醒，靠写作养活自己，靠智慧成为英国文坛的骄傲，影响了伍尔夫、JK罗琳等一大批女性作家，是唯一将“爱与自由”知行合一的女性，是200年来当之无愧的女性标杆。从作品价值而言：简·奥斯汀笔下的爱情，浪漫且清醒；她笔下的婚姻，兼具物质与精神；她笔下的女主角，不软且能赢。她让读者相信爱情，也让读者看懂婚姻。她让女性成为叙事的主角，鼓励女性成为独立的灵魂。是当之无愧的女性文学杰作。不管身处何时，当我们谈论爱情婚姻，我们总是避不开简·奥斯汀；当我们作为女人（或作为试图了解女人的男人），在奥斯丁的书中，总能找到许多人生的答案。 </t>
  </si>
  <si>
    <t xml:space="preserve">；一句话描述；不要在任何东西面前失去自我，哪怕是爱情！ ；营销文案；两百年独立女性标杆、文学巨匠简奥斯汀写透爱情婚姻的传世之作，毛姆、伍尔夫、罗琳都是它的书粉。无论何时，女性都应该保持独立清醒的灵魂！ </t>
  </si>
  <si>
    <t>&lt;p&gt;文学名著&lt;/p&gt;</t>
  </si>
  <si>
    <t>1C0627BC-9415-41A5-AAE1-38F50D014A41</t>
  </si>
  <si>
    <t>《断舍离》（经典版）</t>
  </si>
  <si>
    <t xml:space="preserve">咨询路径  于老师推荐 原始面貌  历史版本  广西科技2014年出版过 版权竞争  已知的应该起码有博集参与竞争 </t>
  </si>
  <si>
    <t xml:space="preserve">；内容简介；《断舍离》 ；“断舍离”是由日本杂物管理咨询师山下英子提出的人生整理观念。所谓断舍离，就是透过整理物品了解自己，整理心中的混沌，让人生舒适的行动技术。换句话说，就是利用收拾家里的杂物来整理內心的废物，让人生转而开心的方法。其中，断=断绝不需要的东西，舍=舍弃多余的废物，离=脱离对物品的执着。断舍离非常简单，只需要以自己而不是物品为主角，去思考什么东西最适合现在的自己。只要是不符合这两个标准的东西，就立即淘汰或是送人。通过学习和实践断舍离，人们将重新审视自己与物品的关系，从关注物品转换为关注自我——我需不需要，一旦开始思考，并致力于将身边所有“不需要、不适合、不舒服”的东西替换为“需要、适合、舒服”的东西，就能让环境变得清爽，也会由此改善心灵环境，从外在到内在，彻底焕然一新。《俯瞰力》（广西科技出版时命名为《断舍离（心灵篇）》 ；俯瞰力是通过实践断舍离而得到的深刻观照能力。断舍离教给人们的是运用减法哲学来处理自己与物品的关系，俯瞰力则教会人们进一步通过加法哲学认识更深层的自我。当我们越能掌握住自我，明白自己现在的位置，就能更有意识地生活，而不会被现况拘束、不会被问题蒙蔽，也不会受当下的情绪影响。面对事情，你可以跳脱主观，寻求出积极的双赢之道，甚至可以由此摆脱对运气的期待，不再需要所谓的“吸引力”，而是由心底生出坚定的自信，积极生活，令人生发生翻天覆地的改变。《自在力》 ；自在力=自立、自由、自在的力量。这个世界上有三种人：在地上的人、在树上的人，以及在飞机上的人。在地上的人无法意识到什么样的东西或是情感是“不需要、不适合、不舒服”的，放不下过去，走不进未来；在树上的人虽然经过了选择与决断的训练，但依然会因为犹豫不定或是以各种借口回到原来的状态，心浮气躁。相对于前两种人，第三种——在飞机上的人则可以从天空自由俯瞰各种不同的人生风景，也能随意回到树上或降落地面。他们能够清晰了解自我，并拥有随时舍弃“当下不需要的东西”的果敢的勇气，因此能热情洋溢地活在当下，释放生命的无尽热情。如果说搭飞机是“自在力”的展现，那么“断舍离”便是我们搭上那架飞机的机票。我们先通过断舍离，学会用减法来面对自己与物品的关系；再透过俯瞰力，学会用加法来认识更深层的自我；最终，获得自在力，用乘法迈向人生的制高点。通过实践断舍离，一步一步从地面走到天空，掌握自己，学会放下，游刃有余，开拓生命的无限可能，走向心灵的自由、自立与自在！ ；名人推荐和媒体报导： ；如果我们每天都践行断舍离，我们的社会将会变得更好。——稻盛和夫 ；每次当你注意到自己在负面思考的时候，要能够“断”。断的能力在于“观”，如果你可以观察到自己的负面思考，你就已经成功一半了。如果能不理会自己的负面思考，还是乐观、正面地去处理事情，这样的人就能成功地断去让他不幸福的思考模式。——著名身心灵作家张德芬 ；不到两个小时就可以翻看完，却足以改变你人生。我们在生活当中，经常用不断的获取、占有来获得某种安全感和满足感，其实，我们的生活中充满了垃圾，那些我们并不需要的衣服，本应该扔掉的食物，还有情感生活中那些伤害，那些该断掉的，该舍弃，就让它离开吧！ ；——杨澜 ；断舍离就是一种“动禅”，让我们在收纳整理中，放下执念，遇见更好的自己。——作家苏芩 ；人生像一辆车，轻车简行，不超载、不超速，就能顺利抵达幸福车站。每个人的时间和精力都是有限的，学会做减法，学会舍得与放弃，方能获得轻盈与灵动的人生。——《人民日报》 ；断舍离是一种个人物品处理，乃至思维方式上的减肥。对事物的断绝、舍弃、抛离，也是对自我经历的重新梳理和思考。个人生活上是这个道理，在工作、交友、人生规划上，亦如是。——《新京报》 ；人生，是一个需要不断自我修行的过程。无论是生活状态还是内心世界，都应该随时处于一种不停地吸收、学习、反思、决定的过程。那么就跟随“断舍离”与自己，以及与被留在自己世界里的人与物展开一次崭新的相遇吧！ ；——《东方早报》 ；读者长评等： ；三本书的全部内容在以下链接 ；https://weread.qq.com/book-detail?type=1&amp;amp;senderVid=6604661&amp;amp;v=e7932e2071a6258fe79d013&amp;amp;wtheme=white&amp;amp;wfrom=app&amp;amp;wvid=6604661&amp;amp;scene=bottomSheetShare；阅读价值；1. 从物品整理到心灵整理，适用于每个人以及所有时间的大文化母体，断舍离是一个永远不会过时的经典概念。整理物品的同时，人会观察、思考每个物品对于当下自己的意义，这个过程也是不断选择、判断、取舍，靠近自己的过程。断舍离，让人的生活得以有呼吸的空间，人；通过收拾的过程了解并喜欢上真实的自己。在畅销10年后，目前新老版本月销依然超过3万册，证明了市场需求的强劲。2. 有些神奇，非常治愈，极其实用；断舍离这套书真正的意义在于让人能行动起来。它的神奇效果也是在行动中得以显现，对很多人来说，确实非常治愈。我个人也觉得这本书的重点在概念本身，买入这本书后，想要对生活进行断舍离的动力更强，更愿意立刻行动起来。3. 生活在被物事人心随意渗入生活空间的年代，断舍离是基本生存法则；比起断舍离最初火起来的2013年，这10年来我们面对更加泛滥拥堵的信息时代，信息与物质约泛滥。我们越要学会捍卫自我生命发展的空间。当下的生活，更需要断舍离。4. 对拖延、混乱、选择困难症患者尤其有效果； </t>
  </si>
  <si>
    <t xml:space="preserve">；一句话描述；整理物品的同时，也好好整理心灵吧 ；营销文案；全球畅销千万册的现象级作品；改变数百万人生活与命运的奇迹法则；信息与物质越泛滥，我们越要学会捍卫自我生命发展的空间；无论物 事 人 心，有舍，才有得 </t>
  </si>
  <si>
    <t>&lt;p&gt;生活方式/心理自助&lt;/p&gt;</t>
  </si>
  <si>
    <t>0C87F7BF-0DFE-4F8F-8B38-995BBEF578D4</t>
  </si>
  <si>
    <t>伊凡·伊里奇之死</t>
  </si>
  <si>
    <t xml:space="preserve">咨询路径  自主策划 原始面貌  首次出版于1886年，被认为是人类文学上描写死亡的巅峰的神作，是托尔斯泰晚年一部重要的代表作。作品一经发表就引起强烈反响，法国作家莫泊桑深深为之折服，曾经感叹说：“我看到，我的全部创作活动都算不上什么，我的整整十卷作品分文不值。” 历史版本  目前以《伊凡·伊里奇之死》为书名的动销品种只有2个。同一家出版社，同一个译者，选篇相同，应该只是改版了。累计数据较差。 豆瓣评分9.2分，15180想读。历史版本均为老牌出版社，包括现在动销的东方出版社，在产品定位和策划上不够清晰，营销和渠道上不够精准，私以为是目前该书版本较少，销量一般的主要原因。 版权竞争  公版书，无竞争。 </t>
  </si>
  <si>
    <t xml:space="preserve">；内容简介；一个努力想跟别人活的一样体面的普通人，突然生了疾病，活不久了，随之意识到自己这一生从未真正活过。开启了对病痛和人生以及死亡的思索。阅读价值；直面死亡，才能更清醒地活着！；文学史上没有第二本文学作品能像《伊凡·伊里奇之死》如此直面死亡，深思生命要义。生命有意义吗？人生究竟有无意义？死亡是必然的吗？死亡之后又是什么？托尔斯泰在这部精悍的小说中深入思索了死亡所有的议题。越早读过，越早清醒。伊凡·伊里奇就是我们每一个用尽全力过着平凡一生的普通人。“伊凡·伊里奇过去的生活经历是最普通、最平常，但也是最可怕的。”他的一生一切都是那么按部就班地活着，该结婚了，便找一个人结婚。愉快和体面是唯一的要求。然而，突如其来的疾病，死亡逐渐逼近的时候，他才痛苦地发现，他的一生不过是一场自导自演的谎言。读完使人全身发麻的死亡文学经典！；托尔斯泰将人在患重症时的心理描绘地淋漓尽致，妻子的不厌烦，朋友的漠视，医生的敷衍，将死之人的绝望，都真实的可怕。有读者说：”写的真好，就好像作者真的死过一样。“ ；诺奖评选的史上最佳百部文学经典之一！；被广泛认为是有史以来最好的中篇小说！精悍隽永犹如《老人与海》，对存在的思考、人性的剖析之深刻可与《局外人》《变形记》对读。 </t>
  </si>
  <si>
    <t xml:space="preserve">；一句话描述；死亡逐渐逼近，才发现自己白活一场。营销文案；读完使人全身发麻的死亡文学经典！
文学巨匠托尔斯泰晚年力作，写给每一个人的生命之书！
文学史上没有第二本文学作品能如此直面死亡，深思生命要义。 </t>
  </si>
  <si>
    <t>&lt;p&gt;文学名著、世界经典&lt;/p&gt;</t>
  </si>
  <si>
    <t>7D637531-1195-4907-83D6-FCD1FD1A175A</t>
  </si>
  <si>
    <t>北大派派学长作品两部</t>
  </si>
  <si>
    <t xml:space="preserve">咨询路径  组内推荐 原始面貌  书稿 历史版本  无版权竞争  磨铁等多家 </t>
  </si>
  <si>
    <t xml:space="preserve">；内容简介；1.《学习方法：清北学霸的养成攻略》；本书是一本写给广大学生和家长的，培养学霸级学习能力的指导性工具书。派派学长既有北大学霸的学习方法和实战经验，又有八年名师的指导经验。在本书中，他将自身的经历、同样考取北大的学生案例等故事，与系统的学习方法结合，从内驱的学习动力、可持续的学习习惯、高效的学习方法三个方面展开，解答学生和家长的常见问题。在派派学长的短视频平台，后续也会有相关课程可二次变现。不同于竞品大篇幅讲自己的成功经历、成长路径，强调鸡血、励志，派派学长也讲自己，但更多地在讲家长可以做什么，学生可以做什么，他的关注点聚焦在解决问题，这是一个老师的思维习惯。并且这一问题解决型思维是成系统的，按照他的方法来，哪怕不上清北，也能成为一个高效能、高自驱力的终身学习者。努力比资源重要，方法比努力更重要。人人皆可为学霸，本书的核心不仅是如何考学、进牛校，而是一套行之有效的、经由本人和学生经验所验证的学习方法论。目录：；序·我的“逆袭”之路（已有样章） ；一、如何获得内驱的学习动力；1.“我会学，所以我要学”——成就感有多重要 ；2.“我想学，但是我更想玩”——摆脱惰性有哪些秘诀 ；3.“我学习，不是为了别人，而是为了自己”——加足马力的自主性 ；4.“没关系，咱们下次再来”——拥有安全感，才能应对低谷期 ；5.“我想和他一样厉害”——有榜样才有动力 ；6.“我不想比我的小伙伴差劲”——和志同道合的朋友共同成长 ；二、如何建立可持续的学习习惯；1.习惯：大脑是如何养成一个学习习惯的？为什么好习惯都要21天？ ；2.时间管理：我的时间都去哪儿了？ ；（1）如何制定每日学习计划表；（2）如何用好周末、假期时间集中学习；（3）如何用好早读、晚读的“碎片时间”；（4）做事拖拉、磨蹭、墨迹，怎么办？；3.目标清晰，才能步步为营 ；4.专注力强，是怎样养成的？ ；（1）为什么打游戏就能专注，学习不专注？；（2）专注力差要如何练习？；（3）用好番茄时钟法；5.强大的记忆力，都是被科学训练出来的 ；6.人是怎样记住东西的？ ；7.“过目不忘”的3种记忆力训练法 ；三、如何掌握高效的学习方法；1.深度预习4步法，让学习“有备而来” ；（1）文科深度预习样例；（2）理科深度预习样例；（3）预习坚持不下去，怎么办？；2.高效听课4步法，让上课效率提升3倍 ；（1）怎么用好“康奈尔笔记法”；（2）怎么做到课堂专注不走神；3.令人心烦的作业，怎样摆脱“逃避心态”？ ；（1）如何把作业划分层级：从重要到次重要；（2）有效写作业的3个技巧；（3）如何用作业“查漏补缺”；4.所有高分的秘密，都和“有效复习”相关 ；（1）如何做好每日所学知识复习；（2）如何建立各学科的错题本；（3）如何利用思维导图，系统性梳理知识；（4）如何进行高效的考前复习；5.如何科学对待考试 ；（1）要“超纲学”，而不是“超前学”；（2）做好试卷分析，是考试后最重要的事情；（3）考试考得很好/很差，下一个阶段该如何调整？；6.数学学习 ；数学3-18岁各阶段学习规划与学习要求 ；口算、计算能力如何培养？ ；什么是逻辑？逻辑思维应如何培养？ ；奥数到底要不要学？学了有什么用？ ；如何学会总结规划常考题型 ；哪些兴趣班能培养数学思维？围棋、象棋、魔方…… ；7.语文学习 ；语文3-18岁各阶段学习规划与学习要求 ；阅读：如何速读教材与书籍 ；阅读：如何精读教材与书籍 ；阅读：阅读理解答题技巧一锅端 ；写作：高分作文4步法，在家就能辅导会 ；古诗：5步背诗法，古诗记得又快又牢 ；古文：小古文和文言文如何扎实学透 ；哪些兴趣班能培养语文思维？音乐、美术…… ；8.英语学习 ；英语3-18岁各阶段学习规划与学习要求 ；背单词，如何做到过目不忘？ ；英文课外阅读选择的yes &amp;amp; no ；看电影、刷美剧学英语，究竟靠谱吗？ ；后记·父母的付出，学子终将懂得（已有样章） ；附录·各年龄学习问题检索条 ；2.《八分钟漫画古诗词》；派派学长从小被妈妈引导坚持背诵古诗词，这不仅减轻了他后来初高中语文学习的课业压力，也对他的语文写作颇有助益，所以他成为语文老师后，也强调古诗词学习的重要性，不仅要求他的学生多读多背诵，还要感受古诗词的美与趣味。他和团队也制作了一系列解读古诗词及背后人文历史等大语文知识点的节目，目前还未投放。“北大学长”+“语文名师”标签下的古诗词解读，在古诗词这一大赛道中优势还不够突出。漫画赛道中的古诗词解读是一个值得开发的方向，所以我们策划结合漫画的形式，为产品增加差异化优势，在这个赛道中，“北大学长”的身份既增添了亲和力，又比缺乏学术背书的漫画作者更有说服力。一、漫画合作方式（将在提案通过后与作者方商讨决定）：；首选稿酬制结算，备选漫画作者如高士哲（《漫画人类简史》绘者，青年漫画大赛特奖，腾讯动漫签约插画师）、金水子（《半小时漫画论语》绘者，央美毕业）；次选版税制结算，备选漫画作者如胖乐胖乐（《漫画世说新语》作者） ；二、产品特点；1.选择讲解的古诗词篇目，均为小学、初中课本必考的古诗词。既是刚需，同时这类古诗词也是非常值得解读，又容易被人忽略的；2.突出“通过古诗词学写作”的方法，篇目结尾会结合一些作文题目，讲解如何运用诗词中的写作手法，举一反三写出好词好句。目录：；1、李峤《风》：写诗？才不，我在玩猜谜！ ；2、贺知章《回乡偶书》：没人认识的亿万富翁 ；3、王之涣《登鹳雀楼》：我的眼睛，能直视太阳！ ；4、孟浩然《春晓》：大诗人也爱睡懒觉 ；5、王翰《凉州词》：战争真可怕，又不能不打 ；6、王昌龄《芙蓉楼送辛渐》：宝宝很委屈，但宝宝不直说 ；7、王维《九月九日忆山东兄弟》：我很想你，你也一定很想我 ；8、李白《黄鹤楼送孟浩然之广陵》：这首诗，别让杜甫知道！ ；9、杜甫《春夜喜雨》：渺小的我，大大的心胸 ；10、张继《枫桥夜泊》：这首诗，让江苏多了一堆日本游客！ ；11、孟郊《游子吟》：不到30岁，读不懂这首诗 ；12、白居易《忆江南》：“塞上江南”、“塞外江南”，为啥到处都是“江南”？ ；13、李绅《悯农》：你终于活成了自己讨厌的人 ；14、杜牧《江南春》：皇上，求求您别再出家啦！ ；15、罗隐《峰》：你为蜜蜂哭，他为天下百姓哭 ；16、苏轼《惠崇&amp;lt;春江晚景&amp;gt;》：在别人的画上写诗，不文明吧？ ；17、朱熹《观书有感》：我主要是个老师，诗人是我的第二职业 ；18、林升《题临安邸》：有文化的人，骂人从来不带脏字 ；19、杨万里《小池》：随身带个放大镜，生活处处皆诗篇 ；20、王冕《墨梅》：我是元朝的广告天才！ ；阅读价值；《学习方法：清北学霸的养成攻略》；：先有心法，再培养习惯，最后才是学习方法。这是一个学霸的进阶步骤，越到后面要做的越复杂琐碎，因为已经具体到了问题的末端。在双减的大环境下，学生读来受用，家长读来安心。《八分钟漫画古诗词》；：内容分为三个部分，古诗词本身的故事+背后的文化、历史、经济等人文知识+拓展学写作。产品功能明确，符合“学习-举一反三-学以致用”的知识吸收过程。漫画让这个过程变得更有趣。 </t>
  </si>
  <si>
    <t xml:space="preserve">；一句话描述；《学习方法：清北学霸的养成攻略》《八分钟漫画古诗词》 ；营销文案；努力比资源重要，方法比努力更重要。掌握正确学习方法，人人皆可为学霸。 </t>
  </si>
  <si>
    <t>&lt;p style="text-align:justify;"&gt;&lt;strong&gt;《学习方法：清北学霸的养成攻略》&lt;/strong&gt;&lt;/p&gt;&lt;p style="text-align:justify;"&gt;本书是面向中小学生（尤其是小学生）及其家长的励志书，海淀区前学渣实践过、八年教龄的学员验证过的学习方法宝典，打鸡血，讲方法，实操性强，家长拿起来就能找到答案。&lt;/p&gt;&lt;p style="text-align:justify;"&gt;当当和开卷分类属于成功励志类，竞品如下：&lt;/p&gt;&lt;figure class="image"&gt;&lt;img src="http://file.guomai.cc/editor/164793693740906g8275d99c878.jpeg"&gt;&lt;/figure&gt;&lt;figure class="image"&gt;&lt;img src="http://file.guomai.cc/editor/164793694534887041a0d24933.jpeg"&gt;&lt;/figure&gt;&lt;figure class="image"&gt;&lt;img src="http://file.guomai.cc/editor/164793695390374af5ea0h1ha6.jpeg"&gt;&lt;/figure&gt;&lt;p style="text-align:justify;"&gt;&lt;strong&gt;《八分钟漫画古诗词》&lt;/strong&gt;&lt;/p&gt;&lt;p style="text-align:justify;"&gt;在原创漫画赛道中，古诗词相关的品类是个不错的开发方向。开卷2月漫画赛道，月销前十的品中就有《漫画世说新语》《半小时漫画必背古诗词》《半小时漫画宋词》：&lt;/p&gt;&lt;figure class="image"&gt;&lt;img src="http://file.guomai.cc/editor/16479369740027a86fh1h0704c.jpeg"&gt;&lt;/figure&gt;&lt;p style="text-align:justify;"&gt;按照漫画、古诗词关键词进行搜索，排名前十的品开卷数据均在3万以上：&lt;/p&gt;&lt;figure class="image"&gt;&lt;img src="http://file.guomai.cc/editor/1647936991919d6a7caa9g2h81.jpeg"&gt;&lt;/figure&gt;&lt;p style="text-align:justify;"&gt;竞品《半小时漫画必背古诗词》，21年年销开卷11万+，排第5；22年1、2月份销量1.8万：&lt;/p&gt;&lt;figure class="image"&gt;&lt;img src="http://file.guomai.cc/editor/1647937006560dfh9be000h7af.jpeg"&gt;&lt;/figure&gt;&lt;figure class="image"&gt;&lt;img src="http://file.guomai.cc/editor/164793701372186gbh4bba2357.jpeg"&gt;&lt;/figure&gt;&lt;p style="text-align:justify;"&gt;参考竞品，戴建业、胖乐胖乐《漫画世说新语》：&lt;/p&gt;&lt;figure class="image"&gt;&lt;img src="http://file.guomai.cc/editor/16479370268646725a21ac7hf6.jpeg"&gt;&lt;/figure&gt;</t>
  </si>
  <si>
    <t>BFADDCFB-3F32-4220-8C1A-FACA8131F624</t>
  </si>
  <si>
    <t>游隼</t>
  </si>
  <si>
    <t xml:space="preserve">咨询路径  自主联系 原始面貌  The Peregrine: 50th Anniversary Edition: Afterword by Robert Macfarlane Afterword by Robert Macfarlane By J. A. Baker, Introduction by Mark Cocker, Afterword by Robert Macfarlane, Edited by John Fanshawe On Sale: April 6, 2017 历史版本  全本书店出品，浙江教育出版社2017年版 版权竞争  有 </t>
  </si>
  <si>
    <t xml:space="preserve">；内容简介；从秋天到春天，在英格兰东部一片平坦的湿地上，J.A.贝克追逐着一对游隼的身影。他沉迷其间，痴痴地追随这种鸟，观察它们——在天空中，在地面上，追逐、捕杀、进食、休憩……他描写这些活动，语言精确，且带有非同寻常的诗意。他保持这项神秘的个人追求，同时他作为人类自身的意识逐渐消融，转而被一种异己的、无法排遣的鹰的意识所取代。这种不同寻常的蜕变，不可思议又隐隐令人生畏，使得这迷人的篇章成为经典。这并不是一本关于观鸟的书，它是一本关于如何成为一只鹰的书。关于一个人，渴望成为人以外的存在。阅读价值；1沉浸式体验游隼的世界，认识速度最快的陆地动物。五十年前，作者没有高科技的装备，甚至不会开车，只能靠骑自行车寻访隼出没的原野、海边，然而，只靠文字，作者描绘出的种种细节却不比那些史诗级的镜头逊色多少。2体味顶级散文的魅力，精致与繁复的语言，超乎想象的密集修辞，像岩浆潜涌在地底，作者将心事都克制在万物的细节里。他的叙述始终是寂静的，仿佛因害羞而欲言又止，仿佛担心自己不堪的人类思绪会搅扰鹰的自由。3作者圣徒式的对鹰沉迷，为我们提供看待生命、净化心灵的另一种可能。他目睹了太多大地上的悲欢离合，偶尔也恐惧得失去骄傲，但他又是那么确信，再大的惊恐、喜悦、喧嚣、悲痛、死亡……最后都会随日头落下，被黑夜覆没。而明天又是鸟鸣不断的清晨。“这是一本非常不可思议的书。它有着自约瑟夫·康拉德以来我们从未见过的散文水准——一种对他所观察到的事物的狂热的爱的狂喜。” ；——沃纳·赫尔佐格（传奇导演） ；“《游隼》是我读过的描写野生动物的最优美、最细致、最引人入胜的书之一。贝克先生的耐心，他敏锐而冷静的眼光，以及他充满激情的思考，都是非常吸引人的。” ；——巴里·洛佩兹（自然文学作家） ；贝克的《游隼》…是一部充满黑暗诗意、情节丰富的作品，讲述了一个男人在英国乡村痴迷地观看野生游隼的故事。写这本书的时候，游隼的灭绝和核灾难似乎都迫在眉睫，这是一本关于死亡和损失的诗歌，同时也是关于鹰的。——海伦·麦克唐纳（剑桥大学自然学家） ；现在，我不再认为《游隼》是一本关于“成为鸟”的书。更准确的说，这本书是在写“想成为一只鸟而不得”。——罗伯特·麦克法伦（著名作家） ；摘一段作者的自白作为结束： ；“我一直渴望成为外在世界的一部分，到最外面去，站到所有事物的边缘，让我这人类的污秽在虚空与寂静中被洗去，像一只狐狸在超尘灵性的冰水中洗去自己的臭味；让我以一个异乡人的身份回到这小镇。游荡赐予我奔涌的光芒，随着抵达消逝。” </t>
  </si>
  <si>
    <t xml:space="preserve">；一句话描述；自然文学经典，一曲献给游隼的挽歌 ；营销文案；一场对游隼纯粹极致的追逐，如同一个执迷的圣徒，将心力倾注到难以企及的精神偶像上，封闭中获得了自由，专注里逃避了痛楚。 </t>
  </si>
  <si>
    <t>&lt;p&gt;文学-散文-外国散杂文&lt;/p&gt;</t>
  </si>
  <si>
    <t>A11A8F21-1491-4E21-A9ED-01E7ED2FFC53</t>
  </si>
  <si>
    <t>论语导读</t>
  </si>
  <si>
    <t xml:space="preserve">咨询路径  贺彦军推荐，联系快一年了 原始面貌  2010年起，杨立华在北大开设通识课《四书精读》，一学期14节课，向非哲学专业学生讲解四书。按朱熹编定的四书次阶： ①大学：给年轻人立规模。②论语：给人立根。围绕“为学”和“交友”两大主题展开，无限丰富。 ③孟子。激扬人之意气，文字力量极强，后世仅王阳明个别篇章能达到。 ④中庸。观圣人微妙处，最精微的道理。 时间有限，所以是选读，每本只选几段，论语讲得最多；精读，所选文段尽量充分展开，目的是打通关节，引导学生自己去跟着朱熹、何晏的注释细读、慢读、反复读。 希望杨立华在讲义基础上充分扩展，逐句解读《论语》。 历史版本  无 版权竞争  不明 </t>
  </si>
  <si>
    <t xml:space="preserve">；内容简介；《论语》全书20篇492章，逐章解读。史记，高中生的文言文水平能读；传习录，能读四大名著就能读（虽然个别关节打不通）。论语的语言，与史记、传习录截然不同，“我就买个差不多的版本，随便看看”是看不懂的。大众读者的立场大致是：论语太难读了，历朝历代，那么多人考证、校订、注释，哪个是真的、靠得住？我需要一个人带着我读，这人首先得可信，其次有能力把这东西讲清楚，再次愿意随顺我的水平，好好说话。可信、愿意讲且讲得明白、有用，缺一不可。你要带着我一句一句读，重要节点时停下来单开一段，给我把知识要点讲明白。别跟我扯什么古文今文，就把两千年学术研究的结果说一说，既忠于孔子的本义，又撇除门户之见和学派纷争。阅读价值；杨立华解读《论语》，举两个例子： ；①关于教育孩子，“孔子三定律” ；作为古代唯一整建制教出了一批高足的圣贤，教育家孔子秉持三个原则 ；一、再重要的话，夫子我只说一遍，翻遍论语你都找不到第二遍。二、那这一遍，我该在什么时候说呢？“不愤不启，不悱不发”，就在你抓耳挠腮、面红耳赤，拼命想说又说不明白的时候，我把答案/提示给你。在孔子看来，学习一定出于主动，也只能出于主动。被动灌输，是反人类行为。三、学不躐等。根据学生资质的不同，给的答案不一样，而且一定留余地，你自己参。你达到了什么水平，我就给你稍高一点、跳起来刚刚够得着的答案。过高的义理灌输是害人，就像施肥过度会烧死禾苗。于是在《论语》中，有学生问仁、问君子，孔子都给出了完全不同的回答。②关于仁 ；什么是孔子说的仁，两千多年来有无数答案，很多答案都有道理。比如梁启超说，仁就是“人格”。扩展一点，“完善的人格”。再扩展一点，仁字是“单人旁+二”，所以仁就是“通过人与人的交往所成型的完善的人格”。你把我这解释代入论语，几乎每个地方都通。有道理，但作用有限，指导性有限。杨立华说，仁就是主动性。“人的最高的主动性的实现，叫仁。” ；仁是人性，没有了，人会痛苦。比如你觉得最近不得劲，可以从这角度找找问题：我的主动性是不是出了问题，是不是被外在因素抑制了，或者，我是不是妨碍了他人的主动性？ ；如何解决？“为仁由己”，一个人想提振主动性的时候，敌人只有自己，别人挡不了。需要的是刚毅到骨子里的那种“勇”。跟原生家庭无关，跟经济条件也关系不大（有一箪食一瓢饮，足够）。孔子说的君子，是心有仁之常体之人。通常话不多（巧言令色鲜仁），做的多说的少，凭刚毅和主动性，充分挖掘自己的潜力。做君子甚至无关天赋。孔子天赋高，炼成足金一吨；我天赋不行，炼出来只有一克。没关系，都是足金。只论成色，不论斤两。雷锋（做一颗永不生锈的螺丝钉），许三多（不抛弃不放弃），C罗和科比（凌晨四点的洛杉矶），都是孔子说的君子。 </t>
  </si>
  <si>
    <t xml:space="preserve">；一句话描述；北大教授杨立华，逐句解读《论语》 ；营销文案；孔子说的君子是科比、C罗、许三多那样的人：刚毅到骨子里，充分发掘自身的主动性。 </t>
  </si>
  <si>
    <t>&lt;p&gt;社科—中国哲学—论语解读&lt;/p&gt;</t>
  </si>
  <si>
    <t>1F4E647C-4E1F-4E30-8331-2A9D20752D42</t>
  </si>
  <si>
    <t>开始冥想吧</t>
  </si>
  <si>
    <t xml:space="preserve">咨询路径  自主联系版代 原始面貌  法语原版名为《冥想时间》 历史版本  尚未引进简体中文版 版权竞争  无 </t>
  </si>
  <si>
    <t xml:space="preserve">；内容简介；《开始冥想吧》是法国心理学家、精神科医生克里斯托夫·安德烈专门为大众撰写的一本入门级冥想读物。全书只有6万字，含9个章节、17个小练习。一方面浅显通俗地回答了冥想是什么、为什么、怎么做的问题；另一方面由浅入深地把冥想与生活的关系进行了层层描述，从身体层面、情绪层面，一直到与自我的连接，与世界的连接，全面讲述了冥想在平衡情绪、提升洞察、增强专注力、发现意义方面的作用。文本非常亲切、好读，所附的17个小练习更是涵盖了与冥想实践相关的基本方面：感受当下、缓解焦虑、提升专注力、自我照护等。对困扰于焦虑、抑郁、失眠、压力的大众，有非常好的入门意义。全书目录 ；前言：美好的沉思；第1章了解冥想；练习1 停下来，觉知 ；练习2 感觉自己存在，让它溜走 ；第2章冥想与当下；练习3 探索当下 ；练习4 如何回到当下 ；第3章 冥想与注意力；练习5 集中注意力 ；练习6 开放的注意力 ；第4章冥想、身体与健康；练习7 觉知身体 ；练习8 在身体不适的情况下冥想 ；第5章冥想与沉思；练习9 让想法自由流动 ；练习10观察和理解想法 ；第6章行动和不行动；练习11 将正念引入行动 ；练习12不采取行动和从自我禁锢中解放出来 ；第7章冥想与情绪；练习13 学会接纳痛苦的情绪 ；练习14 欢迎愉快的情绪 ；第8章 冥想与自我连接；练习15 对自己的仁慈 ；练习16 仁慈和感激 ；第9章冥想与灵性；练习17 沉思的瞬间 ；结语：“信守承诺”；一些建议；参考文献；全书将为17个小练习附上专门的中文音频，以帮助用户直接入门练习、反复实践。市面上关于冥想的书比较多，相对来说，这本《开始冥想吧》的优点是：(1)短小无压力，内容非常亲切好读，读者关心的问题全都点到位，但没有赘述，没有大段落，读起来非常轻松；(2) 作者本人是心理学家和精神科医生，这本书的写作完全基于世俗性、科学性、心理性。排除了任何神秘感和宗教性；（3）17个分主题的练习，有针对性地帮助用户练习感受当下、缓解焦虑、提升专注力；一本在手，知行合一。（4）书中有哲理性的金句很多，便于传播。阅读价值；1. 安抚情绪、增加洞察、提升效能、发现意义，这是作者总结的冥想能带给人的益处，也是这本书的首要价值所在；2. 冥想是经过科学证明的、对身心照顾行之有效的方法，越来越成为刚需。冥想对应的赛道与心理类几乎重合。人们当下面临各种各样的心理问题：焦虑、抑郁、分裂；失眠、上瘾，以及慢性疼痛等健康问题，针对所有这些问题，冥想都是解决手段之一。随着实践冥想的人越来越多，大众对冥想的接受度也越来越高，抛开宗教性、神秘性，冥想完全是一种科学的、积极的、经过心理学、脑神经科学临床验证的自我帮助、自我照护方式；3. 随着乔布斯、扎克伯格、对冲基金教父达里奥，以及例如谷歌等公司对冥想的推广，冥想与“卓越“成功”等符号也常常挂钩，也直接推动了冥想实践的传播。据说美国有14%（约4500万）的人把冥想作为生活习惯，在中国，这个数据目前还不到1%。但冥想实际与健身、睡眠、心理咨询等领域共享用户。我国有超过3亿人有睡眠障碍，小红书 “冥想”关键词搜索下的笔记有37万+。微信指数搜索“冥想”，指数1424万，比去年日环比上升67.78% 。老牌冥想APP潮汐app的数据，对比2019年12月-1月，潮汐2020年2月-4月的日活涨幅在150%-250%之间，日新增用户涨幅在220%-350%之间。从商业角度，冥想也是一个用户数明显上升的领域。4. 在传播领域，一些明星例如陈坤、周迅、吴彦祖、孙俪等等也是正念；冥想；的践行者。如果说在2018年以前，冥想还是一个听起来很小众、神神叨叨，涉及神秘体验，让人有些排斥的玄学仪式。现在已经基本祛魅，大众对冥想的态度跟其他健身方式没有太大区别，而冥想可能是所有健身方式里门槛最低的一种。甚至有报道认为，冥想将成为下一个健身新趋势。 </t>
  </si>
  <si>
    <t xml:space="preserve">；一句话描述；每一次冥想，都是在练习好好爱自己 ；营销文案；改善睡眠、舒缓压力、平衡情绪、提升专注，法国心理学家安德烈写给大众的冥想入门小书，好读更好用；17个冥想小练习，让你获得跟自我和世界更深的连接 </t>
  </si>
  <si>
    <t>&lt;p&gt;心理/自助/大众健康&lt;/p&gt;&lt;p&gt;冥想是与心理、睡眠、健身领域共享赛道的一个分支&lt;/p&gt;</t>
  </si>
  <si>
    <t>59548373-4C21-42B2-BF7A-1BB570B999FC</t>
  </si>
  <si>
    <t>趣味物理学2</t>
  </si>
  <si>
    <t xml:space="preserve">咨询路径  自主策划 原始面貌  书稿 历史版本  无版权竞争  无 </t>
  </si>
  <si>
    <t xml:space="preserve">；内容简介；全书分为10个部分，涵盖了11岁到14岁的青少年在教育阶段会学到的物理学知识： ；Chapter 1　力学的基本定律；最便宜的旅行方法/“地球，停止转动！” /从飞机上送信/投弹/直达的铁路/运动的人行道/一条难懂的定律/大力士斯维雅托哥尔是怎样死的？/没有支撑的物体可以运动吗？/ 为什么火箭会飞？/ 乌贼是怎样运动的？ / 乘火箭到星球上 ；Chapter 2　力·功·摩擦；天鹅、龙虾和狗鱼的问题/和克雷洛夫的看法相反/是否容易打破蛋壳？/ 用手抓住一颗/帆船逆风行驶/阿基米德能够举起地球吗？/儒勒·凡尔纳大力士和欧拉公式/结打得牢固取决于什么？/假如没有摩擦/“切留斯金号”失事的物理原因/ 自动平衡的木棒 ；Chapter 3　圆周运动；旋转的陀螺为什么不倒？/魔术/哥伦布问题的新解决/质量“消失”了/假如你是伽利略/我和你之间的争论/我们争论结束了/ 在“魔球”里/液体望远镜/“魔环”/马戏团里的数学/质量的缺少 ；Chapter 4 　万有引力；引力大不大？/ 从太阳到地球的钢索/ 可不可以摆脱万有引力？/ 威尔斯小说里面的主角是怎样飞上月球的？/月球上的半小时/在月球上面射击/无底洞/童话里的道路/怎样挖掘隧道？ ；Chapter 5　乘着炮弹旅行；牛顿山/幻想的大炮/沉重的帽子/怎样减轻震动？/你想自己来算一下吗？ ；Chapter 6　液体和气体的性质；淹不死人的海/ 破冰船是怎样工作的？/船会下沉到哪里？/怎样实现儒勒·凡尔纳和威尔斯的梦想？/“萨特阔号”是怎样升起来的？/水力“永动机”/谁想出了单纯“天然气”和“大气”？/看上去像是一个简单的问题/水槽问题/奇异的容器/空气的压力/新款的希罗喷泉/欺骗人的容器/水在底朝上的杯子里面有多重？/轮船为什么会相互吸引？/伯努利定理和它的效果/鱼鳔是干什么用的？/波浪和旋风/在地球的中心旅行/幻想和数学/在深矿井里/乘平流层气球上升 ；Chapter 7　热现象；扇子/为什么在有风的情况下更冷？/沙漠的热风/面纱能不能保暖/冷水瓶/不用冰的“冰箱”/我们能承受住多高的热？/温度计还是气压计？/煤油灯上的玻璃罩是做什么用的？/为什么火焰自己不会熄灭？/儒勒·凡尔纳小说里漏写的一章/在没有质量的厨房里做早餐？/为什么谁能浇灭火？/怎样用火来扑灭火？/能不能用沸水把水烧开？/可不可以用雪来烧沸水？/“气压计汤”/沸水永远是烫的吗？/烫手的冰/用煤来制冷 ；Chapter 8　磁·电；“慈石” / 有关指南针的问题/磁力线/钢是怎样被磁化的？/磁力魔术/电磁铁在农业上的用途/磁力飞机/“磁悬浮”现象/电磁运输器/火星人与地球人的交战/表和磁/磁力 “永动机”/博物馆问题/还有一个想象的永动机/近似永动机/电线上的鸟/在闪电下/闪电值多少钱/房间里的雷雨 ；Chapter　9　光的反射和折射·视觉；五像照片/日光发动机和日光加热器/隐身帽/隐形人/隐身人的力量/透明标本/隐身人能看见别人吗？/保护色/人的眼睛在水底下/潜水员是怎样看东西的？/透镜在水底下/没有经验的游泳者 / 看不见的别针 / 从水底下看世界/ 深水里的颜色/我们眼睛里的盲点/ 月亮在我们眼里有多大/ 天体的视觉大小/天蛾 /为什么显微镜能够放大？/视错觉/服装和错觉/哪个更大/想象的力量/再谈视错觉/这是什么？/奇特的车轮/技术上的“时间显微镜”/尼普科夫圆盘/兔子为什么斜眼看东西/为什么在黑暗中所有的猫都是灰色的？ ；Chapter 10　声音·波动；声音和无线电波/声音和枪弹/假爆炸/如果声音的速度减小/最漫长的谈话/最快的路线/鼓形电报/声云和空气回声/听不见的声音/超声波在技术上的应用/小人国居民的声音和格列佛的声音/谁可以收到两天的日报？/火车上的汽笛问题/多普勒效应/一笔罚款的故事/用声音的速度行驶 ；从目录标题的风格和内容就能看出，《趣味物理学2》的选材来自于我们习以为常的生活和耳熟能详的科幻小说片段，没有复杂公式，无需死记硬背，普及性和趣味性兼备，对于现在的小学高年级、初中低年级的学生（11-14岁）来说，这本书作为课外的趣味读物（甚至就是教辅读物）都是十分合适的。阅读价值；1. 通过生活里的现象和趣事，无压力学会物理学的知识点。寓教于乐，摆脱对物理学难懂晦涩的恐惧，在掌握物理后甚至爱上这门学科。 </t>
  </si>
  <si>
    <t xml:space="preserve">；一句话描述；趣味物理学升级篇，知识更深入，案例更丰富，靠故事，懂物理！ ；营销文案；习以为常的生活，暗藏很多物理玄机！
帆船为何逆风行驶？
《盗梦空间》里的陀螺，为何不倒？
隐身人可以看见别人吗？
穿透事物表象，
了解物理奥秘！ </t>
  </si>
  <si>
    <t>&lt;p&gt;科普—物理学&lt;/p&gt;</t>
  </si>
  <si>
    <t>E3D95E6D-646C-411E-B58A-2D969309B86D</t>
  </si>
  <si>
    <t>图解本草纲目</t>
  </si>
  <si>
    <t>咨询路径  自主 原始面貌  《本草纲目》并非李时珍专著，它更像是一部李时珍所整理出来的读书笔记，将中国传承下来的所有中医药典籍事无巨细地归类整理，并勘误矫正的同时发表自己的看法。 全书共52卷，除中医理论外，还收药1892种，分16部，60类。以名为纲，以事为目，药名下列8个项目，作详细阐述。是一部真正的中医药大百科全书。 历史版本  动销版本超100种 版权竞争  无</t>
  </si>
  <si>
    <t>；内容简介；随着现代医学的发展，以及卫生条件的进步，社会环境的变迁，书中有大量内容与我们的普通生活已无关联。比如所涉及的野生保护动植物，以及“人部”中的各种黑暗药材药方等。当然，书中基于中医学而建立起来的整套专业中医理论也是我们普通读者难以理解的。新版《本草纲目》将弱化原书中过于专业的中医药色彩，遴选出与现代生活仍有关联的部分内容重新编纂，以用户思维，做到“经典服务于人”，服务于现代生活。阅读价值；我们要将这部专业性较强的医学巨典，转化为大众读物。与大众建立直接的关联。关键词：；有趣、实用。一、大家都能看懂的《本草纲目》；部分文字白话处理，专业术语另加注释；每一条目都配一张四色插图；保留本草纲目原书中的特有结构，下属八个项目分门别类。二、每一种药材你都熟悉，或似曾相识，且可轻松获取；只保留9部（原16部）中的部分内容，包括： ；草部（如艾叶、海带） ；谷部（如绿豆、酒糟） ；菜部（如生姜、鱼腥草） ；果部（如枇杷、花椒） ；木部（如酸枣、枸杞） ；虫部（如蜂蜜、蚕蛹） ；鳞部（如鲫鱼、泥鳅） ；禽部（如鸭子、鸵鸟） ；兽部（如酥酪、阿胶） ；1） 基础标准：至少淘宝都能买到。2）对保健、养生、护肤、亚健康慢性病有一定作用或疗效。2） 各种配合养生保健的饮食禁忌 ；原食材药材总条目共1892种，最终选出200~250个。总印张控制在12左右。三、每一种药方都有可操作性。只涉及保健、养生、护肤等领域，不涉及专业、复杂的配方。主药、配药都在本书入选范围内。四、每一种食疗及药方的作用都能解决你生活中的某一类困扰。养生方——延年益寿、滋阴壮阳、补气安神、明目、调脾胃、调五脏等 ；美容方——润泽肌肤、养颜、治脸色黑黄、治痘及痤疮、防白发等 ；弱症方——失眠、健忘、头疼、湿疹、解暑气、解酒等 ；顽疾方——口臭、舌苦、咳嗽、牙疼、鼻炎、月经不调、脚气、便秘等 ；</t>
  </si>
  <si>
    <t xml:space="preserve">；一句话描述；不仅是中医典籍，更是一部博物志，一部现代人的健康养生指南。营销文案；从覆盆子到绿豆，226种常见的食材药材各有功效。
从失眠健忘到润肤养颜，502个小药方自我解决生活中的各种困扰。 </t>
  </si>
  <si>
    <t>&lt;p&gt;生活休闲\大众健康\中医保健&lt;/p&gt;</t>
  </si>
  <si>
    <t>4C29D08B-E33F-46B8-B98D-A7E091B6FD8B</t>
  </si>
  <si>
    <t>画家之眼</t>
  </si>
  <si>
    <t xml:space="preserve">咨询路径  自主策划 原始面貌  历史版本  版权竞争  公版书，无竞争。 </t>
  </si>
  <si>
    <t xml:space="preserve">；内容简介；天才的艺术家如何思考，高明的画家如何观察世界？书中核心的12项美的要素，即是古今内外每位绘画大师追寻美的历程，更是锻炼“画家之眼”的内功心法。透过画家之眼，学习从观察生活到艺术创作，从欣赏艺术到美学追求。【书中原文强烈佐证母体】 ；“人类有意识以来就在追求美，并逐渐在生活环境里增添美感。有些人具备创造美的强烈欲望，有些人则有追求美或拥有美的极度渴望。我们从每天选购物品、梳妆打扮和美化周遭环境这些事上，都能证明这种渴望的存在。” ；目录： ；前言　艺术的起源与美的追寻 ；Chapter 1　　透过画家的眼睛去观察Chapter 2　　该画什么？ ；Chapter 3　　统合感 ；Chapter 4　　简洁及如何化繁为简 ；Chapter 5　　设计 ；Chapter 6　　比例 ；Chapter 7　　色彩 ；Chapter 8　　韵律 ；Chapter 9　　形体 ；Chapter 10　 质感 ；Chapter 11　 光的明暗 ；Chapter 12　 主题之美 ；Chapter 13　 技法 ；阅读价值；针对三类读者： ；1、艺术爱好者：一本关于“方法”和“原因”的美术教育入门读物！对于经常看展的人，涂鸦画画爱好者，特别是真的绘画初学者来说，有提纲挈领，醍醐灌顶，提升基础认知的作用。很多学画的读者真实反馈，也是形成口碑的主要人群。（本人报过一阵素描班，身边也接触过的画画的朋友，亲测有效） ；2、插画师、艺术工作者：审美相关工作者的案头书！插画师、平面设计师、产品经理建议人手一本，随时翻阅，常翻常新。就拿做书来说，很多时候产品经理对于设计师创作的封面方案，只是觉得怪怪的，感觉哪里不对劲却又说不出来，这本书可以帮助你用专业的表达代替感觉，让设计师和产品经理配合得更好！ ；3、一般大众读者：美是一种刚需，我们往往需要一些画作、艺术品来装扮自己的生活，那么，什么样的画算是好画作，能够取悦你的画就是好画作，美就是令人愉悦的重要因素。画家在生活周遭追寻美的可能，并以绘画技巧把美表现出來。这个过程令画家愉悦，而这个过程结束后的画作，能使大众愉快。因此，学会以“画家之眼”看待事物，是追寻美的第一步。从而提升自己的审美综合力，给予美化生活，愉悦自我的诸多启发。 </t>
  </si>
  <si>
    <t xml:space="preserve">；一句话描述；好的艺术家，贵的是他眼睛。透过画家之眼，学习从生活中攫取美。营销文案；用画家之眼看事物，是追寻美的第一步！
口碑爆棚的艺术入门经典，迅速提升审美综合力！著名插画家，美术教育家安德鲁·路米斯深度剖析“美”的十二项要素！ </t>
  </si>
  <si>
    <t>&lt;p&gt;艺术综合、绘画技巧。&lt;/p&gt;&lt;p&gt;刚需赛道，有稳定的需求。&lt;/p&gt;</t>
  </si>
  <si>
    <t>7E520D54-FDE1-4415-852E-1930C39ACDCA</t>
  </si>
  <si>
    <t>轮到我的时候我该说什么</t>
  </si>
  <si>
    <t xml:space="preserve">咨询路径  贺彦军推荐 原始面貌  杂志专栏，连载中。 2021年，60岁的陈冲开始回忆往事：童年时期，那个趴在徐汇区平江路170弄10号窗台上发呆的“妹妹”，如何开始一路折腾，直到孤身赴美，头破血流，邂逅了《末代皇帝》里的婉容。 家族的历史在陈冲身上留下了深刻的印记。她的爷爷奶奶、外公外婆、父亲母亲都是医生，两个家族因抗战走到一起，穿越了晚清、民国、抗战、文革、改开的历史进程。历史的灰尘砸在头顶，给她们家的女人砸出了“头铁”的基因——姥姥传给母亲，母亲再传给陈冲。 据陈冲自述，两股力量造就了自己：一是家族遗传的头铁，二是与生俱来的自卑。“我永远觉得自己不够好，是伪劣品。 回头看，我一生的努力都是在企图把自己从伪劣品变成真货。” 据资料，金宇澄与陈冲是故交。2021年，陈冲的母亲病重，老金鼓励老陈，“把你们家的故事整理整理，放到我那儿连载吧。”于是有了《上海文学》2021年7月刊上一个新开的专栏，《轮到我的时候我该说什么》，月更。专栏名字来自连载第一篇《“一号人物”》中的一个场景。截至2022年2月刊，已更新7篇文章，总72960字。2022年3月刊预告了第8篇，《靠月光寻路》，据简介是回忆《末代皇帝》拍摄经历，尚未出刊。 历史版本  无 版权竞争  经纪人说有 </t>
  </si>
  <si>
    <t xml:space="preserve">；内容简介；《轮到我的时候我该说什么》；陈冲 著；1.“一号人物”（14714字 童年 少年 剧团 高考） ；2.没有女人会因此丧命（11311字 童年 姥姥） ；3.难忘那些从未发生过的拥抱（9559字姥姥 上外 《小花》） ；4.我怎样才能理解他（8914字外公） ；5.一错过就是十年（7238字父母爱情） ；6.被遗忘的爱之夜（11074字初到美国） ；7.把回想留给未来（10150字事业起步） ；8.靠月光寻路（未出刊，末代皇帝） ；待续。前七篇总72960字 ；阅读价值；了不起的姥姥，了不起的母亲，了不起的陈冲。了不起的女人们。 </t>
  </si>
  <si>
    <t xml:space="preserve">；一句话描述；陈冲自述成长经历+百年家史 ；营销文案；“回头看，我一生的努力都是在企图把自己从伪劣品变成真货。” </t>
  </si>
  <si>
    <t>&lt;p&gt;明星传记。&lt;/p&gt;&lt;p&gt;&amp;nbsp;&lt;/p&gt;&lt;p&gt;但陈冲的这个专栏又跟电影关系不大，只是作者刚好叫陈冲。&lt;/p&gt;&lt;p&gt;陈冲又在文艺女性群体中，认知度和认可度都较好，以“独立，坚韧，优雅”形象自立。&lt;/p&gt;&lt;p&gt;&amp;nbsp;&lt;/p&gt;&lt;p&gt;赛道可大可小。&lt;/p&gt;&lt;p&gt;大的是女性成长，如《鸟山》；普通人心灵史，如《皮囊》。&lt;/p&gt;&lt;p&gt;小的是影人自传、回忆录，或文人怀念长辈的书，如阎连科《我与父辈》《她们》。&lt;/p&gt;</t>
  </si>
  <si>
    <t>B8A5DC15-9BDD-4646-912A-179DDE5D6D36</t>
  </si>
  <si>
    <t>《繁花》漫画版</t>
  </si>
  <si>
    <t xml:space="preserve">咨询路径  自主策划。 原始面貌  单页的黑白漫画图片。 历史版本  无。 版权竞争  作者方目前正在与磨铁洽谈解约的过程中。 </t>
  </si>
  <si>
    <t xml:space="preserve">；内容简介；按作者方的原计划，想把《繁花》小说按章节顺序全文予以漫画化，单本200页以上，总体量预估10~15本。目前即将完成的是第一本。阅读价值；《繁花》小说拥有雄厚而广泛的读者基础，堪称近十年来社会知名度、话题度、文学价值与商业价值皆在高位的小说作品。王家卫导演、胡歌、马伊琍主演的电视剧版已在今年1月杀青，预计今年内上线开播，；相信届时一定会再次掀起“繁花热”。在如此良好的时机和小说版市场基础下，漫画版仅在流量转化层面即可收获不错的销量。本书绘制历时6年，前期经历了庞杂而浩大的资料收集和原作拆解工作：统计出原著中1083个登场角色，分别建立档案；把原有章节细分成213个段落详加分析；按文中关键词最大范围搜寻图文、影视资料，建立道具、服装、场景、人物、时代、事件等等的数据库；每个重要人物的造型设定都经过无数次推翻重来……所投入的时间精力远超一般性故事漫画，因而造就了本作品深厚的底蕴、丰富的图像信息量、真实生动的细节，每一页都是浓浓的时代气息扑面而来。小说原著之精妙已不必多说，本作绘画者的画风也很独特，兼具中西漫画之所长，既有源自中国画和传统连环画如贺友直、戴敦邦的笔法神韵，又有西方和日本漫画优越流畅的镜头感和叙事节奏。总之，这将是一部在国漫史上留下名字的开创之作，是每一个爱《繁花》、爱漫画、爱上海的读者都无法抗拒的精品杰作。 </t>
  </si>
  <si>
    <t xml:space="preserve">；一句话描述；《繁花》里的人间烟火、人情世态，在漫画中全体复活。营销文案；畅销100万册的茅奖明珠小说首度漫画化。《繁花》里的上海四十年人间烟火、人情世态，在画面中复活。一景一物皆有所本，以严谨的考据精神历时6年创作。 </t>
  </si>
  <si>
    <t>&lt;p&gt;成人绘本，文学名著改编漫画。&lt;/p&gt;</t>
  </si>
  <si>
    <t>6274F458-B947-4A1C-A99D-73EC60930914</t>
  </si>
  <si>
    <t>冥想是什么</t>
  </si>
  <si>
    <t xml:space="preserve">咨询路径  自主联系 原始面貌  法文原版名为《冥想，一天又一天》 历史版本  2014年引进中国出版，名为《冥想》。 版权竞争  无 </t>
  </si>
  <si>
    <t xml:space="preserve">；内容简介；《冥想是什么》是法国心理学家、精神科医生克里斯托夫·安德烈所著的一本“沉浸式”冥想体验书。全书由25个章节组成，以富有哲理性和散文化的语言，引导用户一步步走进正念冥想的世界，理解正念冥想的内涵，并体验正念冥想。在作者的讲述中，我们体验到，冥想是一种主动感知世界和自我的精神态度；是一种张大思想的眼睛来生活的生活哲学；是穿越此刻风暴的避难所，更是通往敞开与觉醒的漫长历程。与市面其他任何冥想主题的作品不同，这本《冥想是什么》虽然采用了语言讲述的形式，但仍然尝试超越语言，让用户直接感受和体验。借助以下两方面，它成功实现了这一点： ；（1）文本语言非常走心、优美、流畅、富于哲理性。整本书的文本就像一本冥想导语，用户在阅读文本的起初，就能安静下来；在阅读的过程中，就能随着引导更清晰地觉知自己，读这本书的过程就类似一次深入的冥想体验；（2）每个章节借助一幅画面来展开。把艺术观感与冥想结合起来，是这本书在形式上的一大特色。25个章节，是以25幅世界名画开头，作者引导我们从这幅名画中感受不同的主题。例如，以莫奈的《喜鹊》，展示一个冬日阳光下的雪地画面，带我们感受刺痛鼻腔的冷空气、欣赏照射在雪地上的阳光；以一幅《乡村火车》，引导读者练习用耳朵倾听，感受火车由远而近，再渐行渐远的声音变化；在一幅喧嚣的图画中，一个男子注视着一朵美丽的白花，用这幅画面来引导读者，在强烈而炫目的消费社会，把目光转向真正重要的自己...... ；整本书目录如下： ；前奏；第一辑：主动感知：一种精神态度；第一课 活在当下；第二课 呼吸；第三课 居住在身体里；第四课 闭上眼睛倾听；第五课 观察你的思想；第六课 给情感一些空间；第七课 集中注意力，才能增强意识；第八课 只需存在；第二辑：张大思想的眼睛来生活：日常生活的哲学；第九课 看见日常普通之事；第十课 观察不可见之物；第十一课 看见重要方面；第十二课 行动与不行动；第十三课 思想磨砺；第十四课 理解并接受现实；第三辑： 穿越风暴：此时此刻的避难所；第十五课 摆脱思想的牢笼；第十六课 放松控制；第十七课 留于世间；第十八课 即使受伤，也要前行；第十九课 面向神秘；第二十课 静静注视幸福的出现；第四辑：敞开与觉醒：漫长的旅程；第二十一课 修炼；第二十二课 沉思；第二十三课 爱；第二十四课 体验自我的扩展与消融；尾声：全意识地飞翔 ；我个人对这本书的阅读感受是：1. 非常有沉浸感。起初是读几页就能安静下来，在差不多读7～8页的时候，会出现一次不由自主的、深长的呼吸。在读完一次后，整本书就像一个冥想暗示，只要再翻开，就再次带来平静和深呼吸，甚至我只是把它放在桌边，它就带来一种仪式感的暗示，成为一种平静的载体，这本书带来的沉浸感和体验感非常明确。我们看其他的冥想书，也许从认知上会被说服，但行动上可能怠惰，所以效果不大，但这本书是体验大过认知，读的过程就直接进入了冥想状态，还没有看到过让人有如此深度体验的同类品。2. 这本书在心理学意义上也非常站得住脚。作者有多年作为心理医生、精神科医生的实践，在医院经常跟病人一起冥想。他也会引用一些实践感受，阐释某些方面的意义。例如讲到为了避免注意力分散，有些人会全神贯注于一个想法，而这种情况可能带来的是“强迫症”；有些人出于自我保护，会隔离自己的感受，但最终自己的心灵会像“极地冻土”，极其贫乏；长期的狭窄的注意力，会助长抑郁和焦虑，学习把注意力视野拉宽非常有益；3. 以画作引入主题，这一点我个人感受的比重是占15%，即我更看重的还是语言部分，或者说，没有这些画面，这本书同样成立。但作者选取的画面，的确是每个主题贴切的比喻，让读者读完之后，对有一些主题，会有视觉上的记忆。这不失为一种独特的表达方式。4. 文本实在是优秀。我本来已经报了同一作者的新作。对于是否有必要再报一本同一作者冥想主题的书，本来比较纠结。但反复阅读之下，的确被这个素材征服了，觉得必须呈现给大家，不能错过这么独特和优质的素材。5. 这本书也很具哲理性，作者学贯东西，对西方哲学，和东方佛教，都有研究。文本中有不少哲理性的表述，以及引用了包括梭罗、尼采、蒙田、一行禅师等等东西方圣哲的句子，也会引用禅宗的小故事。法国人与中国人在文化心理上相通之处很多，整本书读起来就像一个原创作品，基本没有文化隔阂。这本书在法国是2011年上市，迄今已销售超过58万册。尽管有以上这些的主观感受，我们还是看下它过去的数据：三联出版社出版，2014年上市。作者在三联一共出版过5本心理类的著作，和一本《冥想》（即本次提报这本）。心理类的作品包括《恰如其分的自尊》《我们与生俱来的七情》等等，销售最好的《恰如其分的自尊》是20万册。《冥想》不在他们心理类的套系之内，是一个单本，目前开卷总销4039册，几乎已无动销。豆瓣评分8.3，366人评价 ；尽管当当已无销售，但这本书的在读数和想读数并不低，尤其是想读数3667 ；在豆瓣的读者评论里，有两方面不同的感受，好评的，跟我的感受类似： ；也有差评，典型的例如： ；豆瓣这种两极化的评论，我认为代表的是人群的差异。对于第一次想要了解、体验冥想的人，这本书的散文化方式，可能不够直给，甚至有些阅读门槛。但对于已经接触一点冥想的人，会非常了解，“冥想”的最大意义在于体验，而这本书的讲述方式，正是在引导、增强这种体验。因此在定位和传播上，需要更精准一些。这本书与我之前提报的同一作者的冥想入门小书《开始冥想吧》（暂名），定位人群不同。《开始冥想吧》定位年轻的、入门的人群；《冥想是什么》定位为接触了冥想，希望进一步深化体验的人群。上市时间上，两本书会错开至少半年。装帧风格也会是不同的调性。这本书的书名希望占大次，装帧风格走更文艺、朴素的调性。阅读价值；（1）从哲学意义上来说，每个人终其一生，都是在拼命寻求“真正活着的感觉”。因为生活很容易进入浑浑噩噩、缺乏觉知，到生命的终点，许多人最大的懊悔是：我并不曾真正地活着。冥想在哲学意义和智慧意义上，是让人最大程度地感受“活着的感觉”。这本书在唤醒“活着的感觉”上，有非常强的力量；（2）现实意义来看， 据统计：中国城镇居民有73.6%为心理亚健康；16.1%存在不同程度的心理问题；心理健康的仅占10.3%；按城镇人口9亿计算，心理健康的只有9000万；心理亚健康的是6.3亿，有明确心理问题的是1.5亿。人群对心理健康照护的需求巨大。在美国有15%的人将冥想作为日常生活方式，在中国还不到1%，但随着人群对冥想的接受度越来越高，冥想人群数量有巨大上升趋势。（3） 冥想在“治未病”（心理亚健康）和“治已病”（焦虑、抑郁、失眠等）方面，都是经科学验证有效的方式。作为一种门槛最低的、日常的、低成本的自我照顾方式，应当得到更多推广。（4） 这本书素材非常优质，在冥想专业领域非常受机构和老师的认可，很适合做专业搭接、推广传播。 </t>
  </si>
  <si>
    <t xml:space="preserve">；一句话描述；冥想是穿越当下艰辛的避难所，更是通往敞开与觉醒的心灵练习 ；营销文案；长销12年、畅销58万册的法国国民级冥想读物，法国心理学家、精神科医生安德烈给每个人的沉浸式冥想体验书。超越语言和情绪，这一刻，请静静地注视幸福的出现 </t>
  </si>
  <si>
    <t>&lt;p&gt;心理自助/睡眠健康&lt;/p&gt;&lt;p&gt;&amp;nbsp;&lt;/p&gt;</t>
  </si>
  <si>
    <t>1B6231C9-3934-4BCC-AA73-5EA63E0D860C</t>
  </si>
  <si>
    <t>不焦虑父母俱乐部</t>
  </si>
  <si>
    <t>咨询路径  曹俊然推荐 原始面貌  童行书院出品“不焦虑父母俱乐部”线上课程 历史版本  无版权竞争  无</t>
  </si>
  <si>
    <t xml:space="preserve">；内容简介；陪孩子写作业控制不好情绪怎么办？ ；孩子爱玩网络游戏影响学习怎么办？ ；如何培养孩子的抗挫能力？ ；孩子不服管教，可不可以打？ ；我们从抖音、视频号、知乎等网络平台精心筛选了30个家长们关注度比较高的话题，虽然这些话题早已被不同的教育专家反复讨论过，但是每个家庭背景，个体素质不同，家长们仍然需要不同的角度和声音，帮助他们解决困惑，因此这些话题依然具有热度。郝景芳和其他教育专家不同的特点在于，她是超级学霸，世界最前沿教育领域的相关著作已经被她理解吃透，并能融会贯通。家长们无需去啃大簿头，只需学习郝景芳总结出的不同“教育配方”，对治自己的难题。同时她也是两个孩子的母亲，具有同理心，每天都在亲身实践这些教育方式，因此她写出的案例故事更可信，也更有说服力。全书的话题基本会按照案例分析、拆书、结合案例故事分析原理、总结扣题这样的体例格式完成。帮助家长从复杂现象的背后，从心理学、脑科学等各流派教育理论出发，抓住教育本质，成为有智慧的父母。阅读价值；1、学霸妈妈，并且深耕教育多年的教育家身份容易令读者们信服。2、总结输出前沿的教育理念，解决家长们的教育难题。3、涉及每个话题都极具代表性，快速戳住家长们的痛点。 </t>
  </si>
  <si>
    <t xml:space="preserve">；一句话描述；学霸妈妈反内卷，给家长不焦虑的育儿之道 ；营销文案；从30个家教中常见的困惑切入，帮助家长从复杂现象中抓住教育本质。父母的自我觉察和成长，才是育儿的终极之道。 </t>
  </si>
  <si>
    <t>&lt;p&gt;亲子/家教&lt;/p&gt;</t>
  </si>
  <si>
    <t>7D0AE654-0337-4D56-A466-97CBDDCB05CB</t>
  </si>
  <si>
    <t>高能小国漫谈</t>
  </si>
  <si>
    <t>咨询路径  自主联络 原始面貌  视频脚本 历史版本  无版权竞争  无</t>
  </si>
  <si>
    <t xml:space="preserve">；内容简介；小国的历史，就是大国的博弈史。你可能不知道，世界上一共有 233 个国家和地区。很多不为我们所知的小国，其实往往是世界格局下大国博弈的赛场。非洲最富的国家是哪个？2008 年，非洲的巅峰出现在一个默默无闻的小国——赤道几内亚。第一任日不落帝国西班牙不想放弃这块土地，“精挑细选”了一个领导人治理国家，谁知道，这个人他是个疯子！一个想成神、恨知识的总统会把国家带到什么地步？ ；《高能小国漫谈》带你看各路奇葩小国及其风云人物的高能故事。目前节目目录（之后会以洲为单位进行章节划分） ；【奇葩小国01】如何用外交得罪所有大国？——阿尔巴尼亚 ；【奇葩小国02】庞氏骗局是怎么搞垮一个国家的？——阿尔巴尼亚 ；【奇葩小国03】非洲小国是怎么实现赛博朋克的？——科摩罗 ；【奇葩小国04】22万美元，去冈比亚当总统！ ——冈比亚 ；【奇葩小国05】如何靠捡屎成为世界首富？——瑙鲁 ；【奇葩小国06】花九块钱，买个公爵当当？——塞波加、赫特河公国、西兰公国 ；【奇葩小国07】豹纹，内战，贪官与贫民窟潮人——刚果 ；【奇葩小国08】七万美元一晚上，当把国王爽一爽？——列支敦士登、摩纳哥、梵蒂冈 ；【奇葩小国09】因为一封信，他去非洲当了一把气氛组——中非帝国 ；【奇葩小国10】一个精苏当了乌干达总统会怎样？——乌干达 ；【奇葩小国11】香蕉共和国的足球战争——洪都拉斯 ；【奇葩小国12】反了反了！赘婿总统噬主了！——赤道几内亚 ；【奇葩小国13】人民慈父杜瓦利埃——海地 ；【奇葩小国14】菲律宾总统是亚洲首富吗？——菲律宾 ；【奇葩小国15】冈比亚式执法实践：以菲律宾为例——菲律宾 ；【奇葩小国16】东非高原会上演一出《你的名字》吗？——索马里、埃塞俄比亚 ；【奇葩小国17】偷袭救不了阿根廷老铁——阿根廷 ；【奇葩小国18】人间之屑卡扎菲——比利亚 ；【奇葩小国19】古巴人民真蒸汽——古巴 ；【奇葩小国20】勋宗能不能做阿富汗的 sugar daddy？——阿富汗 ；【奇葩小国21】勋宗与阿明 の 难解情缘——阿富汗 ；【奇葩小国22】诺列加爱不爱听摇滚乐？——巴拿马 ；【奇葩小国23】如何在西非做一个横跳之王？——达荷美共和国 ；【奇葩小国24】什么样的殖民地能薅法国羊毛？——布基纳法索 ；【奇葩小国25】非洲的切格瓦拉是谁？——布基纳法索 ；【奇葩小国26】谁会说阿连德是小萝莉？——智利 ；【奇葩小国27】智利的911事件是什么？——智利 ；【奇葩小国28】耶路撒冷究竟是谁老家？——耶路撒冷 ；【奇葩小国29】纳赛尔和苏穗宗是什么关系？——埃及 ；【奇葩小国30】纳赛尔跟勋宗关系如何？——埃及 ；【奇葩小国31】埃及垦荒公司能整什么活？——埃及 ；【奇葩小国32】什么殖民地要宗主国求着独立？——苏里南 ；阅读价值；有历史知识的硬干货，有记忆深刻的搞笑细节，让人在大笑的同时看懂各个国家的小心思。小约翰的选题非常冷门，小国系列，基本相当于文化真空，找不到对手盘；内容本身不带立场的评论性质，只是幽默陈述，每集内容都有详实的正规引用文献可考。很多人都能对不同的国家都给出精妙独到、鞭辟入里的分析，但是只有很少的人，可以把每一次分析都用独创的元素串联起来。小约翰最强的能力，还在于他；用“通辽”统一了整个“宇宙”；，他从第一集小国系列开始，就统一了度量衡，以“通辽”为单位打造整个故事线，让整个系列的视频都有统一的梗。而且；以仓鼠头像为代表的的本人，也能够成功树立IP。而在输出知识、玩梗的背后，是核心价值观能够与观众共鸣，保有强烈的同情与理解，对资本主义丑恶一面、对霸权主义国家的沙文主义有着极其敏锐的批判。套用B站一位粉丝的留言“；这个说书人，他用袖子擦掉望远镜上的灰尘，让我们得以重新看到闪耀在夜空中的人类群星。”； </t>
  </si>
  <si>
    <t xml:space="preserve">；一句话描述；小国的历史，就是大国的博弈史。营销文案；那些不为我们熟知的小国，往往是世界格局下大国博弈的赛场。百大UP小约翰可汗爆笑开讲，硬核知识+趣味漫画，从小国视角读懂世界大国。 </t>
  </si>
  <si>
    <t>5DB600CD-4D99-4AF4-9589-F9261B23CE31</t>
  </si>
  <si>
    <t>“懂一点哲学”系列10种</t>
  </si>
  <si>
    <t xml:space="preserve">咨询路径  2020年与作者建立联系，多次会面，彼此有初步了解，达成初步共识。 原始面貌  讲义、演讲稿 历史版本  无 版权竞争  有 </t>
  </si>
  <si>
    <t xml:space="preserve">；内容简介；①（未公开选题） ；“懂一点哲学”系列主打单品。一本面向华人，关于精神家园的种草之书。②《中西思想必修课》 ；王德峰喜马拉雅音频课，把中西方哲学分为古代、近代、现代三个阶段作对比。科普入门性质，部分内容与王德峰散见于网络的内容有重合。亮点是对西方近代哲学部分的讲解，笛卡尔、康德、黑格尔。现代哲学未展开阐述。这门课的纸书权利由喜马拉雅和王德峰共享，最终决定权归王德峰。贺彦军已向喜马拉雅作正式报价，下次会面将直接向王德峰争取授权。③《西方思想史》 ；王德峰大课，共79节。④《重读&amp;lt;资本论&amp;gt;》 ；王德峰大课，28节 ；⑤《读&amp;lt;坛经&amp;gt;》 ；王德峰讲座，逐章讲透，87节 ；⑥《读&amp;lt;心经&amp;gt;》 ；王德峰讲座，逐字讲透，4节 ；⑦《读&amp;lt;四书&amp;gt;》 ；王德峰读《大学》《论语》《孟子》《中庸》，有少量资料 ；⑧《读&amp;lt;老子&amp;gt;》 ；有少量资料 ；⑨《读&amp;lt;庄子&amp;gt;》 ；有少量资料 ；⑩《&amp;lt;红楼梦&amp;gt;品鉴》 ；选讲，47节 ；阅读价值；一切表象背后，都是结构问题。同是读经典，王德峰读到的和易中天不一样，易中天读到的和戴建业不一样。文史哲不分家。在哲学老师眼里，一切历史、文学，其实都在探讨哲学问题。这套书为读者提供一个新的视角：用哲学眼光，从经典中会看到什么？ ；果麦已拥有易中天的全版权、戴建业的大部分版权，拿下王德峰全版权，集齐文史哲三大顶流。 </t>
  </si>
  <si>
    <t xml:space="preserve">；一句话描述；“哲学王子”带你重读经典，走进哲学世界 ；营销文案；每个人都可以懂一点哲学，尤其是中国哲学。虽然对你实际干活没什么帮助，但你的人生态度会因此转变。而人生态度的转变，是至关重要的。 </t>
  </si>
  <si>
    <t>&lt;p&gt;哲学&lt;/p&gt;</t>
  </si>
  <si>
    <t>B3A324F2-D3A1-487B-96A7-962738B16296</t>
  </si>
  <si>
    <t>二年级的快乐老提</t>
  </si>
  <si>
    <t>咨询路径  亲近母语方提供 原始面貌  2017年山东教育出版社《快乐的老提(1)-与裤子有点瓜葛的名字》、《快乐的老提(2)-与考试没有关系的囧事》 历史版本  无版权竞争  无</t>
  </si>
  <si>
    <t xml:space="preserve">；内容简介；作品以轻松幽默的语气，讲述了小学生老提的校园内外的生活和在家里家外的点滴趣事。那个纯朴善良、快乐淘气，还有点儿稚拙和木讷的老提，是每个孩子童年的缩影。老提想做一名好学生，可是总是成不了好学生；他想为大家做好事，可不知怎么的，常常又成了坏事。可是老提并不在乎这些，他喜欢自己的学校，喜欢他的同学；至于爸爸妈妈嘛，除了唠叨一点，也没什么不好，因为老提时时处处都感受着快乐，跌倒了，爬起来就是，一路上有的是开心事情。本书在2017年由山东教育社出版，第一部开卷累计1012，第二部开卷累计984。阅读价值；1.基于二年级小学生的认知水平和阅读能力，提供轻松易读、贴近生活的文学作品，帮助孩子顺利过渡到自主阅读阶段。2.帮助儿童在书面语言学习初期，习得丰富的语汇，提高阅读能力和写作能力。3. 亲近母语方建议用这部作品替换中文分级阅读二年级里的《蜜蜂公主》。 </t>
  </si>
  <si>
    <t xml:space="preserve">；一句话描述；中文分级阅读文库二年级校园小说 ；营销文案；基于亲近母语研发的中文分级阅读标准，符合二年级阅读能力和审美要求的儿童文学作品 </t>
  </si>
  <si>
    <t>&lt;p&gt;儿童文学/校园小说&lt;/p&gt;</t>
  </si>
  <si>
    <t>DBF9DDFD-A50E-4F58-B971-D283A19D24DC</t>
  </si>
  <si>
    <t>从姑获鸟开始</t>
  </si>
  <si>
    <t xml:space="preserve">咨询路径  阅文重点推荐 原始面貌  历史版本  没有 版权竞争  暂时不太清楚 </t>
  </si>
  <si>
    <t xml:space="preserve">；内容简介；1.故事结构：；本书是无限流名作。无限流，可以简单理解为网游里的打副本，主角通过一次又一次进入不同世界（或同个世界的不同侧面），完成系统任务，提升实力，获得成功。另外，无限流主角往往不会止步于完成任务，佳作主角会发现系统内部问题，并进入/摧毁系统。基于这点，本书也可分为多个单元，除主角团外，每个故事各有配角。2.世界观体系：；在我们所看到和接触的世界之外，存在无数个平行世界。最早发现这个秘密的人们，将其命名为“阎浮（全称南阎浮堤，传说中孕育世界的宝树）”。每个世界即树上的不同果实，而能在不同果实间来往的瓢虫就称为“阎浮行走”。阎浮行走被赋予不同的传承（类似于游戏中的职业），完成阎浮的任务，换取丰厚的回报。在本书的时间点，阎浮行走已形成了有组织、有阶层的庞大社会体系。但世界的真相、阎浮的目的、行走组织的秘密、反叛组织的野心，都远不止这么简单…… ；3.故事主线：；现代社会，国术门派纷纷衰败，武学奇才；李阎；身患白血病，只能靠开音像店艰难度日。某天，一个叫；貘；的人出现，以能治愈他的病为由带他进入阎浮世界。第一个世界是1986年的；香港九龙城寨。这是个各路黑帮利益盘根错节的世界。为了获得治病的“es细胞增强剂”，他成了地下拳场的打手，靠打拳赚得收益，不仅治好了病，获得了姑获鸟传承，得到了女富豪茱蒂的爱情，还遇到了一个神秘的女人；太岁余束。回到现实世界后，李阎才知道，成为行走后，每两个月都必须去完成阎浮任务。于是两个月后，他进入了第二个世界：1592年；壬辰之战的平壤。为了击败倭寇高官小西行长，他同几个幸存士兵一路杀出重围，巧妙归营。之后他收付朝鲜野神精怪，随明军头领沈鹤言一同抗倭，在战争中提升了自己的武功，也与手下士兵结下了深厚情谊，在军中声名大振。然而小西行长实力远在李阎之上，眼看任务失败，；太岁余束；神秘出现，帮李阎克敌制胜，并留下了一个瓶子。李阎回到现实，瓶子里居然钻出了一个山神摄山女，李阎只好给她起名丹娘，姑且藏在家里。第三个世界是1996年的；燕都城。这个世界白天正常，但每晚12点到早上6点会像《寂静岭》一样进入宛若聊斋的“里世界”，164位行走要在“里世界”互相搏杀，击败至少6名以上行走即可离开。然而任务中，反叛组织；思凡；的人突然出现，想要剥去果肉（抹杀世界），夺走果核。李阎与另个行走；查小刀；组为临时同盟，与降临世界的两位“十主”（阎浮行走组织的高管）一起作战，最后阻止了思凡，李阎也因此受到“十主”馈赠，等级上升。与此同时，他知道了；太岁余束；是先叛阎浮、后叛思凡的“脱落者”。考虑到以后的任务可能会更难，李阎和查小刀决定继续合作试试。第四个世界是；1809年的南洋。此时海盗兴起，东印度公司及葡萄牙海军虎视眈眈，然而官军腐败，根本无力与外敌对抗。李阎在红旗帮老帮主过世后，联合广州官商，统一海盗各派，推举郑氏后人为盟主，与葡萄牙舰队作战，并成功夺回澳门。海上世界充满神秘的力量，如天母过海，天师法术，火鼎神婆，如此种种，如一部东方版的《加勒比海盗》。与此同时，李阎发现可以建立虫洞，多次往返，持续提供补给，这可能是那些高位行走的秘诀。第五个世界是；核弹侵袭后的废土世界。这是一个已被摘取的果实（对外关闭），是通过；太岁余束；的礼物进去的。李阎在三大废土势力间游走，完成了获取超级基因样本的任务，并发现了大本钟研究所的真相——并不是帮人类适应辐射，而是阎浮行走的基因试验场。一位“十主”在这里研发bug类药物，高价卖出（李阎治病的“es剂”就产自这里）。然而最终成功的实验人拉木觉发现了真相，知道拯救世界的童年梦想皆是虚妄后，他逃出实验室，成立实验人组织，试图牺牲自己和整个组织引爆这个世界复仇，但最终失败。因为与他对战的梁正勇觉得，即使是可悲的世界，也不应结束…… ；第六次，因为丹娘突然回家，李阎也带着查小刀追到了；第二个果实，这次的任务宛如西游记；，是护送辽东14张龙虎棋牌到天师道龙虎山。在平定了关外野仙、舟山水怪后，二人发现事有蹊跷，决定帮金山老祖对抗天师道。然而一切都是天师道张天师设的一个局，他以自己的命为代价，关闭了整个果实，拒绝“天人”（行走）再来攫取果实营养（导致天下妖魔横行）。这次回来后，李阎开始重新思考行走、阎浮和果实间的关系。与此同时，他的耀眼表现引起了组织高层的重视，各大小势力开始拉拢他，他也开始窥探到内里的复杂关系。第七次，为了修复之前受损的魂魄，李查二人去了；蒸汽时代的旧金山。这个世界，机械取代信仰，神秘崇拜未消，号称民主却歧视华工。李阎在解开一系列神秘事件后，发现了“黑衣皇帝”的真相，知道了拉莱耶毁灭的历史，并遇到了他想带走的华人天才技师常煜——这是个希望凭借才华为自己和华人赢得尊严的青年，然而他的爱人燕子死于一场白人的排华运动，这让他出离愤怒，他用拉莱耶的遗产科技破坏了他为这座城市创造却无法署名的一切，为被侮辱的同胞发出一声嘶吼，而后含恨坠下高楼。在他身后，是他和燕子约定等赚够了钱就回国去看的家乡的烟花。这次回归后，还没来得及清算收益，阎浮传来通告，；“十主”秦安；遭思凡攻击身亡，伴随大量中层伤亡。以秦安葬礼为契机，阎浮行走各势力蠢蠢欲动，党组织；阎昭会；也发生大洗牌。经过激烈斗争，李阎进入阎昭会，并在丹娘的牺牲下获得高位（次高管）。因为权限增大，李阎得以查看文档，窥到了阎浮的真相，也知道了前辈探索世界的历史。原来除了在果实间穿行外，现有的一切框架、规则，都是历代高位行走用个人能力构建起来的。阎浮行走所做的一切就是书写“内容”，而思凡的力量则是“擦除”。但关于“十主”和思凡主犯规能力的由来，依然是个秘密。第八次，因为香港那个果实异常迅速腐烂，怀疑有思凡搞鬼，于是；阎昭会会长赵建中；率领众人前往处理。李阎心系阎浮世界的初恋茱蒂，也主动跟去。没想到思凡早有设计，两方爆发了最高级别的对战，有惊天斗法，有和谈破裂，有麻将赌命……李阎一路走来收获的所有至宝都毁尽，最后关头靠拉莱耶诅咒捡回一条命。经此一战，两方中高层都损失巨大。另一边，；思凡“八苦”的藏身命境；被阎昭会发现，并被；阎昭会大佬卓九；带大批势力剿灭。而李阎和茱蒂的前缘深情，也好聚好散。回归后，活下来的众人损失巨大，但分了灭八苦的收益，再加上赵建中给各人的百万级贷款额度，也算颇丰。然而经此一事，赵建中和卓九间的矛盾也浮上水面，阎浮会内部各种势力蠢蠢欲动。不过李阎对争权不感兴趣，回家过着小日子。可平静日子没过上两天，阎浮世界发生通胀，好多人资产蒸发。而在高层，几位实力派十主也开始发生冲突，阎昭会似乎分裂在即。而在李阎这边，他的后花园南洋果实也发生异变，于是他跟查小刀又；回了南洋（第九个）；…… ；（以上是极简版概括，其实很多线索贯穿各章，各单元故事也千回百转。） ；阅读价值；1.【文笔】文笔扎实，亦庄亦谐，有典有梗，可以说是最不水的网文。文笔好对平台和作者收益来说不太重要，因为网文是按字数算钱的，但对纸书转化率影响极大。根据经验，很多口水文更新快，数据好，但看完即过，很少人预约纸书。而文笔好、耐看的，读者的纸书转化诉求就相对较高，预售数据也更好。2.【架构】草蛇灰线，吊人胃口，前呼后应，可脑补的空间极大。也因此，本书的读者评论区，二刷三刷的人特别多（确实值得二刷，很多线索一刷的时候根本不懂），针对某个细节进行深入探讨（长篇大吵）的人也特别多。这个特点，有利于形成读者社群，有吵架就有热点。3.【题材】各单元相对独立，世界观完整，且每个都是热门种类（武打、灵异、海盗、废土、克苏鲁），拎出来都是成品小说，吸引垂直读者群。尤其作者的写作习惯是给每个单元写世界观架构，再在架构里铺陈故事，因此每个世界都饱满生动。另外，单本独立也较容易单本改编。相较于动辄六百万字的男频网文，本书；每单元约10~40万字，正是适合改编为电影或剧集的篇幅。4.【人物】作者特别擅长把人物写活，；哪怕是路人角色也有人物弧，有过去，有执念，却又点到为止，不费笔墨。因此相对于主角，；相当多的读者对各世界配角念念不忘；，比如梦想破碎的拉木觉，反抗绝望的梁正勇，以命抗天的张天师，怀抱理想却只能奋力一跳的常煜……相对于提供爽点的李阎、提供笑点的查小刀，这些配角能；深深扎进读者心里，引起慨叹和共鸣。5.【真实】电影感强，细节多，基于真实历史，读者容易带入。很多幻想作品完全架空，即使想象奇崛，读起来终究“不像人间”。而成功的幻想作品，无论《盗墓笔记》，还是《冰与火之歌》，乃至《三体》，都能在其中读到真实的人欲人心，背后正是因为有现实打底。根据读者考据，本书大至世界设定，小至神魔之名，都有来源；而人物间的关系，派系间的制衡，也多有历史或现实参考。6.【哲学】不停留于爽，更追问人生，且拒绝抄答案，直言年轻人的困惑。最典型如男主李阎，并非金庸笔下的“侠之大者”。面对“以暴制暴”的质问，他也没多辩解，也不是幡然醒悟。他心底守着基本的善恶，在诱惑下紧紧抓住亲情和友情，可他内心其实满是困惑：“刚来这个世界，我曾有过很多设想，这一切是真实还是一场梦？但现在，我一点也不想知道了。因为我慢慢明白，如果有一天我的能力足以接触这些，即使不愿意，我也必须面对。又或许我一辈子也弄不清楚，也许，也没那么糟。”其他如常煜感慨：“我的同胞客死他乡，却连一个公正的判决也得不到。而我在干什么呢？我想方设法把原因归咎在那些枉死的冤魂身上！我狡辩说，是因为他们不懂得民主，他们愚昧且麻木，所以他们才被排挤。我比他们更懂得什么是民主，什么是人权，可我居然有这种荒谬的想法。我引以为傲的知识，把我变成了最无耻的混蛋。”又如秦城隍慨叹：“人叫人敬天，天却不爱人。”再如赵建中等人反对损害阎浮世界，而卓九等人则觉得发展才是硬道理，究竟孰是孰非？维持现状如何应对新问题？开发世界造成的生民损失又如何计算？如此种种，多不胜数，作者不给答案，但问题已看在读者心里。7.【中国文化】基于《山海经》《西游记》及古代话本、小说、传奇、民间传说建立起的庞大体系，符合崇尚国风的主流文化。作者对于建立中国独特的奇幻体系有着强烈执念，所以除了废土、克苏鲁两个世界之外，整体架构、命名、内在逻辑，都非常中国。正如南洋篇下的读者留言所说：；8.【游戏体验】庞大而完整的世界观架构，细致而合理的数据和技能系统，原创且画面感极强的副本地图，阅读体验如玩3A游戏大作。当然，也很适合改编为游戏。尤其是大型端游，像《天下》《剑三》《逆水寒》之类的网游（比如《天下》就是基于《山海经》构架的嘛）。9.【动漫改编】漫改作品已上线，口碑和热度都很好，且动画也在制作中。基于以上所讲的特点，漫画和动画读者会迫不及待想知道后事如何（参考全网催更帖）。动漫影改如果有头有尾，当然不必再看原著。但如果改到一半呢？谁忍得住等？ ；10.【纸书优势】相较网络版，纸书版会有相当多的优化提升；：①网络版丢字错字挺多，有时每页都有，如米饭掺砂子，不舒服；②作者用梗、用典很多，第一章尤其颇多方言，有注释或章末解读，能提高阅读体验；③作者坦言部分章节写得不满意，希望有机会改，纸书版可以。④作者改稿多次，网络流传的盗版文档常有矛盾，读者吵架没标准，纸书版给。⑤书里设计的体系庞大，技能又多，每次都解释很啰唆，纸书可以在最后列技能页面，方便读者随时查。 </t>
  </si>
  <si>
    <t xml:space="preserve">；一句话描述；一本封神的无限流小说。——百度帖吧 ；营销文案；完全靠质量和设定封神的网文
12亿人气漫画，3万帖吧讨论帖
120万网友催更，动画化激情制作中
你只知道《开端》？来看这部无限流扛鼎之作吧！ </t>
  </si>
  <si>
    <t>&lt;p&gt;奇幻/幻想文学&lt;/p&gt;</t>
  </si>
  <si>
    <t>8CD40923-367C-48C6-931E-2910EAB40D34</t>
  </si>
  <si>
    <t>从怕学习到爱学习</t>
  </si>
  <si>
    <t>咨询路径  自主咨询 原始面貌  2015年 《学习创伤》韩国修订版 历史版本  2013年 《学习创伤》韩国初版 2014年 《学习创伤》韩国再版 版权竞争  无</t>
  </si>
  <si>
    <t xml:space="preserve">；内容简介；1.本书作者在青少年的心理咨询工作中，经常会遇到因为学习成绩不好，而产生厌学问题的孩子。有些是因为不爱学习自己不努力，也有些是很努力但学习没有成果，无论怎样的孩子，他们和他们的家长都因为这些问题陷入焦虑、抑郁的情绪，甚至会引发更严重的心理问题和亲子关系的破裂。作者认为，好奇心和求知欲是人类的本性，每个孩子都天生具有学习力，但因为学校和家长一些错误的教育方式，让孩子对学习产生了抗拒的心理。作者提到，孩子从小就是通过游戏探索的方式进行学习从而认识世界的，但家长告诉孩子“不要玩了，好好学习”，人为地把“有趣的游戏”和“无趣的学习”对立起来，孩子的本性在这里受到压抑，会逐渐认为“学习”是为了完成父母的任务，“它没意思，并且让我很辛苦。” ；孩子学习磨磨蹭蹭、效率低、不爱学习、有挫败感不自信，甚至焦虑、厌学，都是因为“对学习有情绪上的困难”。而这本书的主要内容，就是教家长；从心理学的角度，帮助孩子逐步走出学习的情绪障碍，恢复学习的兴趣，建立学习的自信。作者把学习落后的孩子具体分为；7个类型；，包括：；亲子/师生关系受创型、学习经验不足型、压力过大疲劳型、缺乏目标型、缺乏自信型、期待过高负担型和实践动力不足型。针对每一种类型，作者提出了具体的改善方法和亲子间的沟通方式建议，以及一些实用的心理学技巧，帮助孩子建立自信。书中有非常多；实用的干货；，一方面基于作者专业的心理学背景，另一方面源自他多年的教育经验。比如：孩子在高考前的12年学习中，通常会经历6次重要的节点，学习难度以及孩子心理发展阶段的变化，会导致容易在这些节点出现学习危机，家长能做什么帮助孩子顺利地渡过这些时期，每个年级应该注重培养孩子的什么能力，高三孩子压力很大的时候家长应该怎么办，孩子受到挫折了失败了家长应该怎么说，在这本书里都能找到答案。2.主要章节内容： ；序 原来没有不会的孩子 ；第一章 失去学习兴趣的孩子们；1. 为什么孩子会对学习失去兴趣？ ； 学习/游戏的人为对立，单一的评价标准，互相比较 ；2. 失去学习兴趣的结果：学习成绩落后 ； 不爱学习/不学的孩子，努力学习/学不好的孩子 ；3. 家庭环境、阶层差异对孩子学习的影响 ； 父母行为对孩子的影响 ；第二章 如何帮助对学习失去兴趣的孩子；1. 聆听孩子的内心 ； 孩子厌学却不愿意与家长沟通怎么办？ ；2. 什么时候可能会出现学习危机？ ； 六次可能出现的学习危机 ；3. 帮孩子发现学习动力 ； 从“为父母学”到“为自己学”，从“评估目标”转化为“学习目标” ；4. 帮助孩子制定成功的计划 ； 怎样帮孩子逐步走出失败阴影，建立自信 ；5. 帮助孩子建立良好的学习态度 ； 如何对孩子的成就提出评价，帮助孩子建立自尊 ； 如何让孩子接受挫折，什么样的成功/失败比例更能帮助孩子心理成长 ；6. ADHD孩子学习指导 ； 多动症孩子的鉴定和指导 ；第三章 学习落后孩子的类型；1. 关系创伤型 ；2. 学习经验不足型 ；3. 压力过大疲劳型 ；4. 缺乏目标型 ；5. 缺乏自信型 ；6. 期待过高负担型 ；7. 实施动力不足型 ；第四章 切实有效帮助孩子学习的方法；1. 找到学习动力不足的原因 ；2. 强化自主学习动机的亲子沟通法 ；3. 孩子喜欢的学习方法 ； 恢复孩子的学习动力 ；4. 适合孩子特性的学习方法 ； 帮助孩子找到更适合自己的学习方法，切实有效的提高成绩 ；阅读价值；根据社会调查，；学业压力；是青少年群体产生心理问题的主要原因之一。家长因孩子学业问题产生焦虑情绪，甚至引发亲子矛盾的新闻也屡上热搜。孩子写作业磨磨蹭蹭、学习效率低下、学不会、学得慢，甚至在高年级的时候会出现的叛逆、逃学、厌学；，这些其实都是由于孩子在学习过程中受到了或多或少的心理创伤，逐渐失去了对学习的兴趣，同时也在学习中失去了自信和自尊感，从而引发更为严重的心理问题。本书正是从专业的心理学角度，分析了造成孩子失去学习兴趣的原因，家长如何帮助孩子走出学习困难，恢复学习的信心。书中提到了很多科学且行之有效的学习方法，针对不同类型的孩子，推荐了适合的改善成绩的方法以及亲子沟通的技巧，可以说是干货满满，；可读性和可操作性都非常高。本书2013年在韩国首次出版，多次再版加印。韩国的学业竞争压力和中国类似，甚至比中国更为严重。本书的内容；十分贴合中国国情；，对中国家长也有很好的指导意义。 </t>
  </si>
  <si>
    <t xml:space="preserve">；一句话描述；心理专家教孩子走出学习困境，建立学习自信，提高学习能力 ；营销文案；韩国青少年心理学教授针对最常见的7种怕学习类型，教家长激发孩子的学习本能，让每个怕学习的孩子都主动爱上学习 </t>
  </si>
  <si>
    <t>&lt;p&gt;家教育儿类&lt;/p&gt;</t>
  </si>
  <si>
    <t>501DCBF7-70F1-4F7C-9494-C22C80B3C4C5</t>
  </si>
  <si>
    <t>人生到处知何似</t>
  </si>
  <si>
    <t>咨询路径  自主策划 原始面貌  无历史版本  无版权竞争  无</t>
  </si>
  <si>
    <t xml:space="preserve">；内容简介；写作方案：初步分十二个章节。前言写成导读，把宋的历史变迁做概述，分别把书里写到的每个人物串联起来。后依次接十二个独立的故事，每一个故事约15000字，整本书不超过20万字。两宋时期十二位大文豪的过往：包括苏轼、李清照、李煜、范仲淹、欧阳修等，他们是社会的精英，肩负着“以天下为己任”的使命，同时也是大才子、大诗人，作品中将会更多展现出他们关于“人”的部分，拥有再杰出的才华，也是和我们一样的人，对于痛苦、欲望、离别、死亡，他们的坚持和选择。唐诗和宋词有着截然不同的气质，唐诗外放，气势宏大，宋词内收，精致婉约。这和宋当时的社会环境以及士大夫的心境相关。国家政治安定，经济繁荣，人容易回到自身的生命去进行反省和沉淀，生出的落寞和惆怅，其实是倾向于哲学和宗教性的内省。士大夫兼具着官僚和文人的双重身份，既可以写洋洋洒洒的策论，也可以写出柔情妩媚的词作。上朝时扮演一种儒家角色，下朝又是另一副样子，这是一种成熟，也是智慧。非常符合现代人所追求的理想状态，于多种身份中都能活出自我，找到人生的平衡点。大纲（暂定） ；前言 ；1、 李煜 ；2、 柳永 ；3、 晏殊/晏几道 ；4、 范仲淹 ；5、 欧阳修 ；6、 苏轼/王安石 ；7、 秦观 ；8、 周邦彦 ；9、 李清照 ；10、 陆游 ；11、辛弃疾 ；12、姜夔 ；阅读价值；1、可看作是大宋士人的微型传记：对于那些想了解士人?平，可是又啃不进?部头的读者，这本书就像颇具营养的代餐，既满?了?味，又摄?了营养，阅读体验也是酣畅痛快。2、在场感的“历史写作”： ?通俗易懂的语?，站在他们的身边去描写宋朝士人的人生故事和处世态度：世俗、平和并雅致地活着。通过他们的故事展现出失落已久的士人风骨。3、还是轻松好读的宋词学习指南：穿插不同时期写的的代表作，串连起士人跌宕起伏的??，让读者了解历史的同时也对这些诗词有更深刻的了解。 </t>
  </si>
  <si>
    <t xml:space="preserve">；一句话描述；大宋版“人类群星闪耀时” ；营销文案；他们是社会的精英，肩负与皇帝“共治天下”的使命，也是深情于万事万物的词人。看那些最杰出的人，在命运的泥沼中，他们的理想、坚持与选择 </t>
  </si>
  <si>
    <t>&lt;p&gt;历史，人物传记&lt;/p&gt;</t>
  </si>
  <si>
    <t>8BB5BACC-3BB3-4524-B9C3-258FE2AE919D</t>
  </si>
  <si>
    <t>风沙星辰</t>
  </si>
  <si>
    <t xml:space="preserve">咨询路径  自主策划 原始面貌  法语原版：Terre Des Hommes 直译：《人类的大地》 1939年2月出版 英语版：Wind Sand and Stars 改名：《风沙星辰》 1939年6月出版 历史版本  版权竞争  公版无竞争 </t>
  </si>
  <si>
    <t>；内容简介；飞跃西班牙比利牛斯山，搏击安迪斯山脉的风雪航线，迫降撒哈拉沙漠中心寻找绿洲，在土著民的敌视中与死神擦肩而过……在本书中圣埃克苏佩里记录了他真实的飞行经历，以及在天空飞翔时的所见、所闻和所感，拔离地面，以绝无仅有的高度和澄澈的生命情怀，重新思考人类与文明的存在。全文共分八个章节，主题独立，彼此间有些许关联。目录：；第一章 航线 ；第二章 伙伴们 ；第三章 飞机 ；第四章 飞机与星球 ；第五章 绿洲 ；第六章 在沙漠 ；第七章 在沙漠中心 ；第八章 人类 ；其中第七章在《在沙漠中心》的最后一节，被收录于人教版七年级下册语文教材第22课。这也是圣埃克苏佩里唯一一篇被列入教材的文章。阅读价值；一、绝无仅有、无法复制的“飞行视角”，从宇宙的尺度思考；圣埃克苏佩里的飞行带给他一种“高度”，和更加纯粹与深沉的思绪。他从人类这个种族中跳脱出来，俯瞰大地，用宇宙的规格去重新衡量人类；而与自然的亲近，也让他触碰到星辰的浪漫、自然的生态万千以及生命之艰难。书中的飞行故事惊心动魄，但读到最后，读到的是对“爱”的思考。简言之，读这本书最直接的体会就是：；全世界最勇敢的人类之一，却在以最炽热的心寻找爱与浪漫。二、纯真澄澈的文笔，随手可摘的美文金句；做这本书最大的冲动，就来源于它的文笔是极其优美的。讲述故事时，凝练真实，像纪录片一般；抒发情感时，又永远细腻、优雅、英勇，像有无穷诗意要从纸上跃出。区别于硬凹出来的美文，它是由内而外的热情饱满，那种辽阔的浪漫也贯穿始终。金句摘抄：；1.我呼吸过远洋的风，我在唇稍尝过大海的味道……就不可能把它忘记。我热爱的不是危险，我知道我热爱什么：我热爱生命。2.爱不是相互凝望，而是一起凝望相同的方向。3.我们的星星，唯有它海纳了我们熟悉的风景，我们好友的家，我们的无尽温柔。4.在这个世界上，生命紧紧依偎生命，花朵在微风斜躺着的床铺上与其他花朵交织，鹤鸟仿佛认识所有鹤鸟，唯有人类各自建造起孤独。5.悬崖峭壁突然冒出，漩涡将雪松连根拔起，黑龙守护着山谷入口，闪电给山顶戴上了王冠。6.人生的幸福不在无拘无束的自由中，而是在承接与接受使命的责任中。</t>
  </si>
  <si>
    <t xml:space="preserve">；一句话描述；我热爱的不是危险，我热爱的是生命 ；营销文案；《小王子》作者圣埃克苏佩里写给人类的浪漫赞歌。唯有飞行员的眼睛，才能见证星辰的浩瀚、大地的深沉与人类的英勇。 </t>
  </si>
  <si>
    <t>&lt;p&gt;经典 | 散文随笔&lt;/p&gt;</t>
  </si>
  <si>
    <t>FF179223-1861-4D63-9618-97801B44A11F</t>
  </si>
  <si>
    <t>一旦开了窍，人生就开了挂</t>
  </si>
  <si>
    <t xml:space="preserve">咨询路径  作者自荐 原始面貌  无历史版本  无 版权竞争  有 </t>
  </si>
  <si>
    <t xml:space="preserve">；内容简介；主要内容：；这是一本写给当代年轻人的开窍指南。25个直击现实的话题，25个态度鲜明的观点，让你拥有“被讨厌的勇气”和“做自己的底气”；带你走出“活给别人看”和“看别人怎么活”的泥潭；帮你解开 “放不下、看不透、想不开、忘不了”的心结；助你在迷人的世界里照顾好迷茫的自己，在内卷的现实中善待内耗的自己；教你“如何把生活中为数不多的开心划成重点”“如何收集微小的快乐用于反击糟糕的瞬间”；让你在消沉、沮丧、迷茫时，得到平静、信心，以及坚持下去的力量。这本书里有：对他人看法的坦然，对个人价值的思考，对人际关系的建议，对真实自我的个性表达，对复杂人性的善意提醒，对恋爱婚姻的独到剖析，对亲密关系的换位思考，对现实生活的积极探索，以及对孤独、敏感、焦虑、压力的有趣洞察。读完这本书，你会觉得人间可爱，实在值得下凡历劫。目录大纲（暂定）：；【第一辑：最通情达理的处世方式是不要勉强自己】 ；关于独处：除非你的加入比我的独处更加宜人，否则大可不必 ；关于评价：无论你怎么表里如一，在别人嘴里也各不相同 ；关于靠谱：真诚是效果最好的“套路”，靠谱是成本最低的社交 ；关于节奏感：别人有别人的人生，你有你自己的旅程 ；关于选择：人生的每一次选择，都是命运在跟你谈判 ；【第二辑：偏爱是任何关系的撒手锏】 ；关于婚姻：一个好的伴侣，可以减去一半的人间疾苦 ；关于爱情：先一个人活色生香，再两个人相得益彰 ；关于分手：我不爱你的时候，你也就那样吧 ；关于父母：父母健在，你就是这世上最富有的人 ；关于被爱：“我爱你”的意思是，你具备了伤害我的能力 ；【第三辑：理想主义的少年永远不会被现实招安】 ；关于有趣：不是生活无聊，而是你没意思 ；关于热爱：如果麻烦的生活是一场密室逃脱，那热爱就是亮着光的安全出口 ；关于努力：你总以为还有时间，而这就是问题所在 ；关于酷：如果你的酷特别希望别人看到，那么你一点都不酷 ；关于梦想：不尽力的愿望都是瞎想，三分钟热度只是梦想的试用装 ；【第四辑：一定要把及时止损列入人生信条】 ；关于断舍离：断舍离才是成年人最顶级的自律 ；关于熬夜：夜熬多了，梦就会做得短斤缺两 ；关于逆境：不管生活还要多久才会变好，都要先把自己变好 ；关于边界感：人生若只如初见，请你离我远一点 ；关于心态：不被看好的时候，更要好看 ；【第五辑：不要让任何人消耗你内心的晴朗】 ；关于偏见：喷子都认为自己非常正义，傻瓜都觉得自己特别聪明 ；关于私心：一生不喜与人争，但该得到的也别让 ；关于控制欲：很多人所谓的“为你好”，只是为了他自己的心情好 ；关于情绪：你可以表达愤怒，但不要愤怒地表达 ；关于教养：真正的教养，是将心比心的善良 ；升级之处：；《最怕你一生碌碌无为，还安慰自己平凡可贵》目录：没有章，没有节，观点没有层次。《成年人的世界没有容易二字》目录：按内容分为五章，章节下内容为其分支。这本新书在内容逻辑上升级了，采用了“话题+观点”的模式，例如提出「独处」「评价」「断舍离」「熬夜」等关键词，便于用户对自己所需内容进行精准定位，阅读体验更友好了。阅读价值；1.写给当代年轻人的开窍指南，一旦开了窍，生活就会向你所期待的那样运转。有时候被困住，可能是因为没有找到撬动健康生活状态的支点。聚焦当代年轻人「自我认知」「亲密关系」「理想与现实」「生活习惯」「情绪管理」五大刚需，直指生活中的敏感话题。有故事，有观点，也有方法。【贴一些之前作品典型的用户评论，新书同样会带来这样的阅读体验】 ；2.一如既往毒舌清醒，且真的可以带来快乐。【感受一下】 ；1）成年人最快乐的事情就是还拥有“被讨厌的勇气”和“做自己的底气”：你不喜欢就不喜欢呗，既然我会在你面前做“我自己喜欢但你不喜欢”的事情，那极大概率是“我也不喜欢你啊”。晓得了不？ ；2）做人诚恳不等于什么都说，还是要保留一点儿神秘感为好，比如别人问我的体重，我就说100斤，剩下的几十斤，无可奉告。3）一个人爱着另一个人，无非就是舍得为对方花时间或者花钱，舍得为了与对方相配而不断精进自己，难道是比谁打字更快吗？你既给不了物质，也给不了陪伴，所有的关心和所谓的深爱全都靠嘴，然后还整天强调“别拿金钱来衡量爱情”。那该用什么来衡量？用秤吗？ ；4）一定要趁着年轻勇敢地做梦，毕竟年纪大了，就容易睡不着。5）别人说得再好听，也不过是像买跑车的时候赠送的五块钱优惠券，有什么用？别人说得再难听，也不过是像讲价的时候卖家不肯便宜的那三毛钱，又能怎样？ ；3.梦幻联动小红书人气插画师，升级插画呈现形态。此类型的书由于输出观点较多，容易使用户产生阅读疲劳，且具有画面感、故事性的插图更适配当代用户的阅读习惯。因此，这本书有插图依然是一个必要选项。早期作品配图：QQ空间风格，不符合当下主流用户审美，图文之间关联不大。《每天演好一个情绪稳定的成年人》的配图：画风抽象且有点丧，不太符合作者的调性。《成年人的世界没有容易二字》插图升级，小红书上擅长创作个人生活、成长类作品的人气插画师特别定制，表达清晰、画风清新，有场景感。这本新书，我们打算继续沿用这个思路，采用剧情漫画的形式，在图像表达上争取更具故事性。 </t>
  </si>
  <si>
    <t xml:space="preserve">；一句话描述；老杨的猫头鹰2023年诚意新作，送给当代年轻人的开窍指南。营销文案；25个直击现实的话题，真相逆耳，却能改命。25个态度鲜明的观点，送给"卷又卷不赢，躺又躺不平"的你。让你拥有“被讨厌的勇气”和“做自己的底气”。 </t>
  </si>
  <si>
    <t>&lt;p style="text-align:justify;"&gt;图书&amp;gt;成功 / 励志&amp;gt;心灵与修养&amp;gt;心灵 / 感悟&lt;/p&gt;</t>
  </si>
  <si>
    <t>GM163</t>
  </si>
  <si>
    <t>扈梦秋</t>
  </si>
  <si>
    <t>C0BA15E3-5A6A-451F-B11E-1DDD7AFBCBA8</t>
  </si>
  <si>
    <t>草原志怪</t>
  </si>
  <si>
    <t xml:space="preserve">咨询路径  自主策划 原始面貌  发表在网络上的长条黑白漫画。 历史版本  无。 版权竞争  版权方已收到多家报价。 </t>
  </si>
  <si>
    <t xml:space="preserve">；内容简介；大草原上的蒙古族志怪故事，现已完成4个。1、《遗忘谷》 ；链接： ；https://ajnai421.lofter.com/post/4c5df968_1cc18edcf；一对行脚僧师徒在旅途中遇到莽格斯（蒙语“妖怪”）的故事。系列中人气最高的一个故事，微博发布后1万转发、3万点赞：；2、《除夕夜》 ；链接：；https://weibo.com/1804143027/KBsai2MBr?type=comment#_rnd1633573353311；除夕夜，少年漠图和枣红马在野树林里迷路后的神奇经历。草原风情浓厚，蒙古族民俗文化细节很多。微博转发6000+，点赞1.2万。3、《十丈铜嘴》 ；链接：（上）；https://ajnai421.lofter.com/post/4c5df968_2b43f2acd；（中）；https://ajnai421.lofter.com/post/4c5df968_2b43f6b17；（下）；https://ajnai421.lofter.com/post/4c5df968_2b43f2ee4；姐姐变成了莽格斯，家破人亡的年幼弟弟远走他乡，长大后回乡救赎姐姐的故事。最新完成的一个，目前还在LOFTER独家期中，未发在微博。篇幅较长，故事完整而感人。4、《阿爸与狼》 ；大学室友的阿爸某夜喝醉跌下了马，马匹独自回了家，阿爸在林中被狼群包围又意外得救的故事。整个系列的第一篇，篇幅很短，带点习作性质，后续需要再优化，这里不多介绍。阅读价值；1、草原游牧民族的生活和风俗文化，因为遥远而神秘，历来对于中土大众读者有着巨大的吸引力。《狼图腾》、李娟《冬牧场》等文字作品的畅销可以印证。本书是第一本讲述蒙族传说故事的漫画作品，结合了蒙古民间传说和民俗生活细节，并用故事漫画的形式直观而艺术地表现出来，可以让读者的好奇和向往得到更直接的满足；2、故事里虽然常有吃人妖怪和狼这类凶残设定，但每个故事的精神核心都是为了颂扬人性的温暖和善良、慈悲者对于恶灵的救赎，因此主题是正面和积极的。另一方面，故事主角与家人、与马匹和狗之间深情而逗趣的互动尤其感人，总体上，作者是借由一个有人类、神明、妖怪、野兽和家畜共存的草原世界，来表现蒙古人亲近大自然，崇尚众生平等，与天地鬼神相和谐的独特世界观。读完这些故事和观念，会让都市里的读者得到一些启示和省思。3、作者的故事和绘画功力都很优秀，用画面营造的沉浸感非常强烈。虽然节奏、情节、画面细节上还存在瑕疵，但仍难掩天赋。看这本漫画，首先是一次很过瘾的娱乐享受。如果第一本能成功，后续还可以继续这个系列的创作。4、图像类作品有很大的衍生开发空间，比如动画化、周边产品、影视改编等等。这点也是权利方目前重点考量的维度。 </t>
  </si>
  <si>
    <t xml:space="preserve">；一句话描述；蒙古族青年漫画家画下从小到大听说的草原奇幻故事。营销文案；用细腻的笔触、真实的细节、浪漫的想象，描绘大草原上的蒙古人世世代代与天地神鬼动物和谐共生的动人画卷，满足你对草原游牧民族的所有好奇与向往。 </t>
  </si>
  <si>
    <t>&lt;p&gt;&lt;strong&gt;国风奇幻故事漫画&lt;/strong&gt;，类别可以放在“成人绘本漫画”，也可以放在“青春漫画”。&lt;/p&gt;&lt;p&gt;在大批知识漫画的带动下，成人绘本漫画的市场体量已远超青春漫画。但目前偏故事性的漫画都已报入青春漫画，对本作品而言更精准。&lt;/p&gt;&lt;p&gt;&amp;nbsp;&lt;/p&gt;&lt;p&gt;↓ 成人绘本漫画&lt;/p&gt;&lt;figure class="image"&gt;&lt;img src="http://file.guomai.cc/editor/164318473413703816d4875fhfb.png"&gt;&lt;/figure&gt;&lt;p&gt;↓ 青春漫画&lt;/p&gt;&lt;figure class="image"&gt;&lt;img src="http://file.guomai.cc/editor/1643184872571b1256b1g1g0ce.png"&gt;&lt;/figure&gt;</t>
  </si>
  <si>
    <t>93B0E80F-B023-46AA-A63F-332D7B7E67E5</t>
  </si>
  <si>
    <t>我是个年轻人，我得了躁郁症</t>
  </si>
  <si>
    <t xml:space="preserve">咨询路径  李佳推荐 原始面貌  历史版本  无 版权竞争  无 </t>
  </si>
  <si>
    <t xml:space="preserve">；内容简介；写作初衷：；市面上有很多讨论心境障碍的书，有一些书过于沉重，让人觉得患上就如同世界末日；而有一些书则会浪漫化心理问题；还有一些书会让你觉得问题都在别人身上，比如像原生家庭的分析，我们似乎认识了很多问题，但是依然没有办法真的解决问题。始终少见一个患者视角，他亲身经历从确诊到康复的过程，他也知道为什么他会好起来，他更能用语言清晰的表达自己为什么好起来。既是一本自述，也是系统性的剖析——躁郁症这件事情，不是大家想的那样。内容大纲：；「病发」 ；不开心就是抑郁症吗 ；判断自己抑郁症的瞬间 ；如何争取家人的支持 ；不支持的时候……我们能做什么 ；「病中」 ；为什么人不要自杀 ；为什么要吃药 ；心理医生有什么用 ；如果现在绝望，为什么要相信未来 ；人生没意义为什么要活 ；除了躺着睡了醒了，抑郁的时候可以去干嘛 ；抑郁的时候最好不要干嘛 ；抑郁的时候干了虽然不太好但是忍不住也可以干的事情 ；可以读哪些书，哪些不读 ；「治疗恢复」 ；如何寻找适合自己的心理医生 ；如何找到一份不歧视自己的工作 ；如果家庭支持 / 不支持，如何回应他们 ；「康复」 ；如何预防复发 ；病好了就必须开心吗 ；病好了就不看医生了吗 ；阅读价值；1.我们之前多关注抑郁症，躁郁症比抑郁症多了一个维度的表现，属于心境障碍的细分领域。躁郁症又叫双相情感障碍，俗称“天才病”。这是一种让人在极度兴奋和极度抑郁之间来回突然转换的精神状态。在极度的兴奋和狂喜中，一个人可以拥有惊人的创造力和想象力、拥有几天几夜不睡觉的强大精神，而转瞬之间这种极度的兴奋又会转化为极度的抑郁、无力、对世间一切的极度失望和自杀倾向。梵高、贝多芬、沃尔夫、严歌苓，以及前几天《杭州男子从殡仪馆打来电话：能不能写写我们的天才儿子》中主人公金晓宇都曾受这个病的困扰。2.这本书真实记录患者从患病到康复的全过程，可看做康复者自传。审视的眼光是不缺的。放下评判，找阐述的灵感。共情向的分析不一定有帮助，但是亲历者的书写一定对患者有借鉴和参考意义。有些感受只有亲历者能体会，读者在感到被理解的同时可以看到有相似经历的人是怎么做的。我们缺的不是方法，而是一种平等的理解。1）用真实直白的语言以自身经历为线索向读者科普在患病的每个阶段会有什么困惑及提供行之有效的方法。【例如】 ；精神科医生和心理医生的区别？ ；躁郁和抑郁有什么区别？ ；如何判断自己该去看医生了？ ；刚确诊的时候可以做什么？ ；作为患者本人 /家属应该拥有什么样的心态？ ；关于吃药这件事。要去心理咨询吗？ ；如何确认自己“好起来”的那个瞬间？ ；…… ；2） 用准确且细腻语言以自身经历为线索向读者描述在患病的每个阶段自己的感受。【感受一下】 ；a. 不知不觉走到了医院二楼，没想到“精神科”有这么多人，我一边走一边留意两边的人，有拿着习题册的小孩，也有戴着眼镜的老人，也有在电话里吵架的中年人们，他们都有跟我一样的眼神：没有神采、也没有生命迹象，就像是对这个世界已经无比厌倦，只是为了其他人的期望和要求，勉强坐在这里。而抑郁症这类“精神疾病”的痛苦在于，它外表看起来真的毫发无伤，但内在却是千疮百孔，同时，还要向周边的人解释：自己是真的病了，对，我没办法现在去跑步/谈恋爱/相亲/考公务员......有时候患者甚至还会期待，自己得一些看起来严重一些的病 —— 至少我们不会要求一个腿断了的人，解释自己真的没办法走到楼下，而不是因为太懒吧？ ；b. 不能死是真的，但是活不起，也是真的。这个时候，任何充满希望和阳光的话语，都仿佛是在伤口上撒盐。没有抑郁病人会相信什么未来会更好这种扯蛋的话，因为我们这群人根本看不见未来，只能看见不断想要逃离的当下。c. 他们无法按照社会给的标准活得快乐，但也没有建立自己标准的力量，也没办法在自己和社会的标准中取得平衡，这些都是奢望。3. 传达一个信念：其实躁郁（或其他心境障碍）都只是用这样的方式提醒自身该去关注自己的心里感受了，让自己看见“我”究竟要过什么样的生活。一个人可能会得、也可能不会；可能会康复、也可能不会；康复了可能复发、也可能痊愈。但无论怎么样都不要恐惧，我们可以通过一些方法与这些“情绪感冒”共存。真正的自由是，没有刻意的重复或做对抗。就如同一个苹果就只是一个苹果，旁人可以评价它是好是坏，可我自己不在乎，我就是我，并没有背负更多的含义。当出现了第三个选项的时候，便真正实现了对自我的救赎。 </t>
  </si>
  <si>
    <t xml:space="preserve">；一句话描述；从患病到康复，一个躁郁症患者的亲身经历。营销文案；躁郁（或其他心境障碍）都只是身体在提醒自己要关注内心。每个人的表现形式不同，但无论如何不要恐惧，我们可以与这些“情绪感冒”共存。 </t>
  </si>
  <si>
    <t>&lt;p style="text-align:justify;"&gt;图书&amp;gt;心理学&amp;gt;心灵疗愈&lt;/p&gt;</t>
  </si>
  <si>
    <t>618B6027-8CA7-4AD6-82F2-06F5049A3C0C</t>
  </si>
  <si>
    <t>中国神话（立体书）</t>
  </si>
  <si>
    <t xml:space="preserve">咨询路径  自主咨询 原始面貌  无历史版本  无版权竞争  无 </t>
  </si>
  <si>
    <t xml:space="preserve">；内容简介；1. ；大开本，全彩绘；，选取10个具有视觉冲击力的场景展现。2.文字内容由童书事业部自行编写，版权归属于公司，署名“果麦编”。拟选取以下几篇： ；盘古开天地；女娲造人；太阳神车；大禹治水；仓颉造字；大羿射日；嫦娥奔月；哪吒闹海；大闹天宫；九色鹿；3.设计；互动机关；，翻翻页、拉出，滚动装置等。4.方便家长讲解，可以设置二维码；音频或点读；页。阅读价值；弘扬中华文化，打造中国的奇幻世界 </t>
  </si>
  <si>
    <t xml:space="preserve">；一句话描述；经典IP，立体呈现，感受大美中华神话 ；营销文案；央美立体书设计师+十大中国经典神话故事，给孩子带来沉浸式传统文化体验，演绎不可思议的神幻世界 </t>
  </si>
  <si>
    <t>&lt;p&gt;立体书 · 中国神话&lt;/p&gt;</t>
  </si>
  <si>
    <t>7B9A17AC-40A8-418D-B1E0-2EEB8FC492A0</t>
  </si>
  <si>
    <t>小小科学家日记</t>
  </si>
  <si>
    <t xml:space="preserve">；内容简介；日记内容分为两部分：正文+手账。正文主要用来记录记录每位小学生在生活中的观察和遇到的问题（交付的是“科学态度”和“科学思维习惯”）。手账用来记录有趣或者有用的知识点（交付的是知识点）。作为图书的附加值，后期会配备趣味实验视频、音频课程等多媒体内容。分册： ；化学分册：小魔法师——花小雪的化学日记 ；物理分册：测量大师——乌小力的物理日记 ；天文分册：星星收藏家——田小问的观星日记 ；生物分册：细胞爱好者——包小希的生物日记 ；部分目录（化学分册） ；1. 跨年晚餐的红烧鱼（美味从哪来；酒精都去哪儿了；吃什么会变胖，辣不是味道） ；2. 今天班级大扫除（清洁剂大调查；过期的杀虫剂对人类有害吗；香皂水、洗手液、洗涤灵谁是吹泡泡之王） ；3. 我是一个粉刷匠（油漆里面有什么；装修材料里的隐形杀手） ；4. 马桶堵了（洁厕灵vs84消毒液） ；5. 炼金故事（上）（炼金术士的历史；魔法和化学的关系） ；6. 炼金故事（下）（金属都是固体吗；贵金属为什么贵） ；7. 吹牛大王的铅笔（铅笔能变成钻石吗？） ；8. 糟糕的生日派对（火药里面有什么；化学家妈妈眼中的四大发明） ；9. 田小问减肥记（油炸食品为什么不健康；减肥药的秘密；爸爸的独家减肥秘籍） ；10. 电池尿尿了？（电池里面有什么？自制小电池） ；…… ；阅读价值；根据教育部2017年颁布的《义务教育小学科学课标准》，小学生对科学的了解，不应该局限于科学知识的学习，同时也应该注重建立正确的科学态度，养成良好的科学思维习惯。——教育部《义务教育小学科学课标准》 ；课标中对小学阶段的科学认知，围绕着物质科学，生命科学，地球与宇宙科学，以及技术与工程4个领域，从4个维度给不同年级的孩子设置了不同的小目标。这4个维度分别是： ；·科学知识目标（每个阶段要了解哪些知识） ；·科学探索目标（每个阶段要具备那些探究能力） ；·科学态度目标（每个阶段要具备那些科学看待问题的态度） ；·科学、技术、社会与环境目标（把科学和生活、自然联系起来的能力） ；1. 还原生活场景，让孩子在生活的细节中感受科学的魅力，正确认识科学。从有趣的现象切入场景，和孩子一起观察生活中会遇到的科学现象，带着他们学会发现，提问，归纳，和总结，引导孩子亲手做一做实验，自己去发现科学的魅力。2. 从常见的现象出发，培养孩子良好的科学思维习惯。科学研究的能力可以分为五个维度：观察，实验，推理，归纳，总结。从生活出发，根据不同学科的特点，可以帮助孩子在不同维度上得到锻炼： ；化学——观察和实验 ；物理——推理和实验 ；天文——观察和归纳 ；生物——推理和归纳 ；对于小学生来说，写日记是很好的训练“总结能力”的方法。因此把写日记和学科学结合起来，可以让小读者在阅读中受到潜移默化的影响，逐渐养成习惯，用科学的眼光观察生活，用科学的思维思考问题，用科学的方法记录收获。3. 图文结合，漫画插页，趣味阅读。我们不提倡为了搞笑而搞笑。有趣应该来自核心内容本身，而不是某些附加的东西。因为我们在内容设计上，尽量避免刻板的说教，把本来就有趣的知识和本来就有趣的生活结合起来，变成有趣的日记给小读者。科学是从生活里来的，而不是从课本里，科学的趣味也是。4.增加化学基础知识+小实验视频课、音频课。 赵鹏本人现身，结合本书知识点，制作音频、视频课程。 </t>
  </si>
  <si>
    <t xml:space="preserve">；一句话描述；在趣味日记里发现科学奥秘，从小养成科学思维习惯 ；营销文案；涵盖物理、化学、生命科学、天文等科学知识，从孩子的视角观察生活场景，发现科学奥秘，建立科学态度，培养科学思维。 </t>
  </si>
  <si>
    <t>90921928-F0BC-445A-BEC9-3FF88E852C0C</t>
  </si>
  <si>
    <t>理解你我的内在冰山</t>
  </si>
  <si>
    <t xml:space="preserve">咨询路径  版代推荐 原始面貌  《萨提尔的对话练习》+”冰山练习曲“笔记本 台湾亲子天下出版社2021年4月出版 本书初版于2017年，这个版本是2021年新出的修订版，增加了一部分对话练习的内容，以及配套的练习册。目前是主书+配套练习册一起报价。 历史版本  无版权竞争  有竞价，1.26截止报价 </t>
  </si>
  <si>
    <t xml:space="preserve">；内容简介；这是台湾销量突破10万册的心灵疗愈类图书。本书要介绍的沟通方式，是萨提亚的冰山模式。维吉尼亚·萨提亚（1916-1988，台湾翻译为萨提尔）是举世知名的心理治疗师和家庭治疗师，也是家庭治疗的先躯。她于1972年提出“冰山”一词，把每个人都比作是一座冰山，能被人看见的，只是冰山一角，也就是水平面以上的部分，而更大一部分，则藏在冰山的深层，那是人的内在，包括感受、期待、渴望与自我等等，如下图所示： ；由此，萨提亚提出了冰山模式的对话练习。本书作者正是以贴近中国读者的语言和案例，诠释了萨提亚的冰山理论。所谓冰山模式的对话练习，是一个层层深入、层层递进的过程，从外在的事件、行为、应对姿态入手，一步步探索“我的感受是什么”、“我在期待什么”、“我渴望的是什么”、“我的本质和核心是什么”。这个模式既可以用于自我探索，看到自己更深的内在，更可以用于人际沟通，当你用冰山模式的对话去处理人际关系中的问题时，会让对方真正有“被看到”、“被理解”的感受，很多矛盾也会迎刃而解。在书中，作者会为我们解答人际关系中的难题，比如：如何问对关键的问题，让青少年愿意开口沟通？如何处理在人际交往过程中，自己内心产生的负面情绪？如何有意识地与自己、与他人展开深层的对话等。以下为本书目录： ；目录；作者序――内在宁静的旅程 ；楔子 ；远方――冰山初步探索 ；水平面下――冰山模式的基础 ；靠近――觉察身体与情绪的记忆 ；好奇――冰山对话前的练习 ；开展――深入冰山路径 ；成长――追求自我 ；渴望――与自己对话 ；连结――手足间的冰山 ；同理――伴侣的相互探索 ；接纳――青春期孩子的冰山 ；扩散――学思达的回馈 ；回响――见山是山，见山不是山 ；终章 ；阅读价值；对于了解心理学、心理治疗的人来说，萨提亚是一个耳熟能详的名字。萨提亚模式的优点在于非常形象生动，无论是家庭雕塑还是冰山理论，都可以非常迅速、生动地引用于心理咨询的实践之中，产生立竿见影的自我觉察效果。对于大众读者来说，这套理论也是比较容易理解的。萨提亚模式在国内的知名程度，可以为本书提供一定的初始流量。而在开卷上，和萨提亚相关的图书大多是国外的译作，缺少接地气、贴近中国文化的阐释，而本书正好可以填补这一市场空白。并且，本书在台湾4年多时间里卖了10万册，对于台湾市场来说也是一个非常不错的成绩，其内容的专业性和可读性是有保证的。总的来说，本书的阅读价值体现为以下几点： ；1. 专业价值：作者在书中完整介绍了二十世纪最有影响力的心理师之一——萨提亚的冰山模式，生动形象并且有很强的记忆点。2. 贴近读者：以贴近中国读者的语言和案例，建构冰山对话的脉络，并有大量实例示范对话，可操作性强。3. 适用性广：书中的理论和方法不但适合自我探索，还可以运用在亲子、伴侣、师生、朋友等多种关系。因为萨提亚是家庭治疗的模式，尤其对家庭关系以及儿童、青少年的亲子沟通有启发，这一领域有很强的市场刚需。本书配套的冰山练习笔记本，可以让读者自己练习冰山模式的对话书写，也是一个增值的卖点。另外，本书作者在台湾亲子天下网站上长期开设“一年学会冰山理论”音频课，如能同步引入这套课程，对于有声书、纸质书来说都可能会有促进销售的作用。 </t>
  </si>
  <si>
    <t xml:space="preserve">；一句话描述；用心理学家萨提亚的智慧，学习探索自己、建立关系 ；营销文案；台湾畅销10万册的心理自助书；每个人都是一座冰山，能被看见的只是冰山一角；通过萨提亚的对话练习，开启与自己、与他人的深刻对话 </t>
  </si>
  <si>
    <t>&lt;p&gt;心理学-心灵疗愈&lt;/p&gt;</t>
  </si>
  <si>
    <t>6DBE6CF7-9D5A-4A44-BFEC-A68C270BD60F</t>
  </si>
  <si>
    <t>超级编程队</t>
  </si>
  <si>
    <t xml:space="preserve">咨询路径  自主策划 原始面貌  内容来自猿编程音频故事《需求来了！发明家》 目前第一季、第二季已经更新完 猿辅导各个渠道的整体收听用户数：20万用户 猿编程小程序： 目前两季收听量是一共50万次 喜马拉雅（未做投放的自然数据） 第一季，2021年6月在喜马拉雅上架（免费），截止2022年1月，播放量是31.2万次 第二季，2021年8月在喜马拉雅上架（付费），截止2022年1月，播放量是4.5万次 历史版本  无 版权竞争  有竞价 </t>
  </si>
  <si>
    <t xml:space="preserve">；内容简介；皮仔是奇妙小学三年二班的学生，他是个搞怪侠，喜欢看漫画，打游戏，给同学们讲鬼故事。但他有丰富的想象力，善于创意。有一天，班里新来了一位转学生袁萌萌。袁萌萌是典型的学霸，从小跟爸爸学习编程，并且善于用编程解决生活里的小烦恼。转来第一天，袁萌萌就认识全班同学，这让皮仔大为震惊。原来是袁萌萌用编辑程序，发明了一个眼镜，根据人脸识别技术，可以快速读取信息。皮仔深深佩服，在袁萌萌的影响下，皮仔爱上编程，学习编程，他们组成编程小队，帮助同学解决问题。第一季出四本 ；第一册《我的同桌有超能力》 ；10个故事+10个发明手记 ；插班生袁萌萌会编程，还以编程获得一大票友谊。在袁萌萌的影响下，皮仔也想学习编程，成为发明家。第二册《捣蛋鬼有大愿望》 ；8个故事+8个发明手记 ；“第一聪明”的班长与袁萌萌开战，比拼发明，皮仔和袁萌萌两人协作，赢得了比赛。皮仔也想有自己的独立编程发明 ；第三册《集合啦！编程小队》 ；7个故事+7个发明手记 ；三年二班掀起发明热，编程小队集结。皮仔的独立编程发明再次失败 ；第四册《我是发明家》 ；7个故事+7个发明手记 ；皮仔终于独立发明了，故事的结尾迎来了其他学校的编程挑战 ；结构：日记体故事+编程手记+编程大揭秘+剧场漫画 ；阅读价值；（1）给小学生的第一本编程校园小说 ；（2）用编程实现奇思妙想，解决成长的烦恼 ；（3）在故事中了解编程知识，培养计算思维 </t>
  </si>
  <si>
    <t xml:space="preserve">；一句话描述；给小学生的第一本编程校园故事 ；营销文案；在爆笑故事里，培养孩子编程计算思维。
用奇妙发明解决校园烦恼。
提高孩子抽象思维力、归纳力、分解力、算法思维力、评估思维力 </t>
  </si>
  <si>
    <t>&lt;p&gt;儿童文学/校园故事&lt;/p&gt;</t>
  </si>
  <si>
    <t>C2E0C4B4-B852-45DE-86D6-4FDC7A1884AE</t>
  </si>
  <si>
    <t>博物馆大冒险</t>
  </si>
  <si>
    <t xml:space="preserve">咨询路径  李欣爱推荐 原始面貌  无 历史版本  无 版权竞争  无 </t>
  </si>
  <si>
    <t xml:space="preserve">；内容简介；故事梗概： ；银河系Q1218星球的外星人奇奇在一次外出时，误打误撞到地球上的某个小岛上，而在岛上度假的洛小年和她的哥哥丁洛发现了奇奇。因奇奇驾驶的飞船受损，需要一些特殊零件，在他老师的指导下，他需要探索地球的博物馆寻找备用零件。洛小年和丁洛决定帮助奇奇，奇奇利用外星能量，空间移动，第一站是中国故宫。在故宫中，他们遇到了神秘“导游”，帮他们一起去寻找特殊零件。而这位特殊导游正是奇奇的老师自己考察地球时认识的朋友，他是谁呢？其实去过故宫的小朋友都认识他。奇奇拥有外星能量，能够通过触摸实现情景再现，因而三个人可以“穿越历史”，详细了解展品的往事。最终，通过种种努力，三人在故宫找到了备用零件。但故事还没有完，下一个零件将在大英博物馆出现…… ；--- ；邹凡凡是少有的，又会写故事，又具备完整且专业博物馆知识的作家，因此我们和她共同策划了这套以博物馆为场景线索的冒险故事，打破历史时空，让孩子在故事里可以学习历史文化知识。首批打算出四册，每册写一个博物馆：中国故宫、英国大英博物馆，法国卢浮宫，美国大都会艺术博物馆。分册名 ；博物馆大冒险：故宫里的神秘人 ；博物馆大冒险：大英博物馆的闪电夜 ；博物馆大冒险：卢浮宫的守护者 ；博物馆大冒险：大都会艺术博物馆的真相 ；结构：故事+博物馆知识档案+人物笔记（历史知识点） ；插画风格： ；阅读价值；1.冰心儿童图书奖获得者邹凡凡写给7—12岁孩子的博物馆冒险故事 ；2.在冒险故事中游览博物馆，了解世界文化遗产 ；3.提升孩子想象力，掌握历史知识脉络 </t>
  </si>
  <si>
    <t xml:space="preserve">；一句话描述；和外星人穿越时空的博物馆冒险之旅 ；营销文案；读世界博物馆冒险故事，找藏品背后有趣知识，  
帮助孩子在故事里了解人类文明 </t>
  </si>
  <si>
    <t>&lt;p&gt;儿童文学/冒险小说&lt;/p&gt;</t>
  </si>
  <si>
    <t>7C544327-5D28-467A-94E7-51EB921084CD</t>
  </si>
  <si>
    <t>漫话小古文（3册）</t>
  </si>
  <si>
    <t xml:space="preserve">咨询路径  自主策划 原始面貌  常青藤爸爸APP线上课程《日课小古文》 历史版本  无 版权竞争  长江少儿、乐乐趣 </t>
  </si>
  <si>
    <t xml:space="preserve">；内容简介；《漫画小古文》按照难易程度，出版三册： ；漫话小古文1：名句积累 ；漫话小古文2：成语故事 ；漫话小古文3：文言文阅读 ；由常爸精心选取，按照语文教材古文学习难度要求编写；用漫画对话的形式，增加趣味性，帮助孩子理解；添加常爸小讲堂，增加知识深度。全系列分为三册： ；第一册，针对1～2年级的名句积累，收录古文中的经典名句 ；第二册，针对3～4年级的成语故事，收录古文中的成语故事 ；第三册，针对5～6年级的文言文阅读，收录小学必备文言文 ；阅读价值；1.常青藤爸爸选给孩子的小古文 ；2.小古文是阅读和写作的基础，为孩子将来的学习奠定扎实的基础 ；3.添加常爸小讲堂、常爸这么说，拓宽文史哲知识 ；4.设置造个句吧、写作拓展、趣味测试等板块，边学边练 ；5.Q版漫画，增加趣味性 ；6.按照语文教材古文学习难度要求编写，注明出处和讲解 </t>
  </si>
  <si>
    <t xml:space="preserve">；一句话描述；常青藤爸爸给孩子的小古文分级阅读书 ；营销文案；和常爸一起轻松学古文
帮孩子从古文0基础过渡到文言文自主阅读
Q版漫画，可爱有趣 </t>
  </si>
  <si>
    <t>&lt;p style="text-align:justify;"&gt;少儿/文言文&lt;/p&gt;</t>
  </si>
  <si>
    <t>60C61CAE-74F5-4EB2-9878-79AC9D5BFFF6</t>
  </si>
  <si>
    <t>我是小小科学家</t>
  </si>
  <si>
    <t xml:space="preserve">咨询路径  自主策划 原始面貌  常青藤爸爸APP线上音频课《给孩子的第一门科普系统课》 截止2021年12月，已购买用户79000人 历史版本  无 版权竞争  长江少儿、乐乐趣 </t>
  </si>
  <si>
    <t xml:space="preserve">；内容简介；全书以智慧猫头鹰为主人公，以猫头鹰科学探险日志的形式，带领孩子进入奇妙多彩的科学世界。让孩子跟随智慧猫头鹰，充满兴趣地探索广阔、多元的科学世界。阅读价值；1.专业性 ；本书由哈佛、耶鲁双料学霸——常青藤爸爸领衔设计，专业教研团队，以科学严谨的态度创作出品。具体审校和作者 ；李然 ；瑞典乌普萨拉大学生态学硕士 ；北京大学生命科学学院生物技术学士 ；近10年科普与科学教育经验 ；夏心悦 ；英国爱丁堡大学环境与发展硕士 ；重庆大学环境科学学士 ；曾任自然教育导师及初中科学老师 ；林希颖 ；清华大学生命科学学院在读 ；2.国际性 ；涵盖中美小学科学课中的物质科学、生命科学、地球与宇宙科学、技术与工程4大领域，广泛借鉴国际上先进的主题融合式学习方式，充分结合中国孩子的学习实际，帮孩子有效、全面地提升科学素养、科学思维能力。3.体系性 ；全套书12个大主题、48个小主题，内容分布均衡、由浅入深，知识点场景化学习。4.理念先进 ；跨学科融合、探索式学习、体验式学习，激发孩子无限的好奇心，不仅掌握知识，更要主动探索更多新知。5.形式新颖 ；猫头鹰科学探险日志（科普知识讲解）+科学驿站（总结+测试）帮助孩子沉浸式学习，及时复习，温故知新 ； </t>
  </si>
  <si>
    <t xml:space="preserve">；一句话描述；常青藤爸爸给4-6岁孩子的科学启蒙 ；营销文案；常爸给孩子的第一门科学系统课
4大领域，100个科学知识点
探索式学习，让孩子迷上科学 </t>
  </si>
  <si>
    <t>A7889A77-83C1-4E1A-B6DF-13549249E2BE</t>
  </si>
  <si>
    <t>圆满的人生（王蒙）</t>
  </si>
  <si>
    <t>咨询路径  作者经纪人 原始面貌  全新力作，原始文稿13万字 历史版本  无版权竞争  无</t>
  </si>
  <si>
    <t>；内容简介；王蒙最新力作，八十八年思想精华总集。本书汇通先秦诸子思想，凸显中国文化内核 ，紧扣中国文化关键词，由博返约、深入浅出、形式极简而又体系周到。全书的落脚点是阐发中国传统文化对当代国人尤其是青年人的借鉴共情与提升圆润价值，可以看成是；中国文化简明读本。全书目录：；一、文化圆满人生；人生的百样说法/ 人生产生文化/ 文化的有效性/ 文化传统与传统文化 / 传统活在当代 / ；文化的力量超过个体生命 / 文化改善与重塑造人生/ 一切都需要文化 / 生活文化谁也离不开谁/和平文化给我们一个更美好的世界/ 文化使你的人生圆满 / 文化是灵魂，是积淀的永生 /二、生死；生与死/ 人类的出现是一个奇迹 /孔孟论生死 ；/仁义 丧葬 比生命更重要的价值/ ；老子与庄子的生死观/ 庄子的奇葩生死论/融为一体说 ；文学中的生与死/ 英雄烈士的生死大义/ ；佛禅等中的生死说法/ 脱口秀中的生死论举世无双/ ；简明的结语 ；三、天地；天地是文化的重心/天地无垠/中华天地观/ ；天命至高，离不开人的努力 / 天地少言/ 天命 / ；性善论与天善论/ 感慨天地 千言万语/ ；问天/ 天地境界/ 天地与中华文化的整合性/ ；四、三才与三元；从天地到天地人/ 一二三/ 老子的天地人观/ ；大道自然而然/ 老子不是躺平论者/ 1=2=3=5=1/ ；庄子的齐物论/ 天地人的相悖谬/天人感应与天人合一/ 天地人的互证互通互补/ ；天道至高无上 / 三才与五元/ ；人、历史、社会、机遇/ ；五、混一与浑一；混与浑 /混沌的故事 / 君子不器 / 尚同与尚一 / ；一与多 / 整体主义/ ；六、文化立国；儒者就是文化人 / 大哉文也 / 文治与礼制礼治/ ；自礼出发及于各方面 / 克己复礼、天下归仁/ ；文化立国与以正治国 /儒学传统的优越性与耐选择性/ 以礼治国的理念、实践、经验、教训 / ；无为而治 / 传统祭祀文化/ 知其不可而为之 / 文化的引领与监督/ ；七、修身；以修身为本/ 格致不成功的故事/ ；修齐治平的逻辑与经验/ 学习成长的过程/ ；自律与慎独 / 自律才能自由 / 养气/ ；修身获得光明的喜悦/ 正心是修身的根本/ ；修齐治平的关联、统一、整合性/ ；修身从哪里开始/ ；八、美德；儒学的魅力/ 忠恕与礼义 / ；智仁勇——美德的立体化 / 四维与八德/ ；士德的等级/ 美德说的困惑/ ；美德讲究的尴尬与悖论/ ；美德是精神境界的高扬与力量/ ；九、君子；君子小人之辨 / 君子的中庸之道 / 坦荡荡与戚戚 / ；君子和而不同 / 君子反求诸己 / 君子的义利观/ ；周而不比与比而不周 / 君子面面观/ ；俚语谚语中的君子观/ ；十、劝学；圣王的教化之功/ 读书是第一件好事/ ；苦学、长学、耐心学 / 学什么与怎么学/ ；活学活用的劝学思想/ 学习成长的三级跳/ ；十一、境界与风度；价值与境界 / 人生大境界 / ；大处着眼，小处着手 / 圣贤也是各式各样的 / ；风度与容色 我们的风度 ；十二、精神世界的构建与力量；你有没有自己的精神世界/ 宗教 / ；自然性、人文性与社会性的结合 / ；趣味爱好 / 失败之母赞 / ；从失败失败直至胜利 / ；阅读价值；王蒙最早倡导作家学者化，他也是当代作家里对先秦诸子百家研究最深入的。但它不是中国文化史知识读本 ，这类文化史知识读本市场太多太滥，学院派作品已经足够多了。本书的特点是王蒙以作家的身份，通过对中国文化的感悟与提炼，总结出一套自己的人生哲学观，这也是本书一开始写作的初衷，深入地讨论中国文化几千年来对中国精神的塑造，以及如何通过对这些传统文化的认识让人生达到圆满的境界。王蒙的除了《组织部来了个年轻人》《青春万岁》《活动变人形》这些为人熟知的文学作品，其实他也写过不少文化通识类的读物，最早的代表作品为《我的人生哲学》： ；他关于先秦诸子思想专著的研究作品也出版了不少： ；从上面的作品可以看出王蒙多年来确实深入地研究了诸子百家思想，因此，近些年又有出版商根据这些旧作做了一些翻新再版、编辑整合的尝试，比如这套磨铁出版的《写给年轻人的中国智慧》就是从诸多旧作里选编的作品： ；另外2020年王蒙也与喜马拉雅合作了一档解读孔孟老庄的视频课，并结集出版： ；</t>
  </si>
  <si>
    <t xml:space="preserve">；一句话描述；王蒙八十八年思想精华总集 ；营销文案；中国文化简明读本，王蒙八十八年人生感悟，体会传统文化塑造圆满人生。 </t>
  </si>
  <si>
    <t>&lt;p&gt;哲学/宗教&lt;/p&gt;</t>
  </si>
  <si>
    <t>B56F9552-7F58-4913-A696-0637FE1B56C5</t>
  </si>
  <si>
    <t>妖怪调查局</t>
  </si>
  <si>
    <t xml:space="preserve">咨询路径  自主咨询 原始面貌  2021年11月25日腾讯视频独家上线首档妖怪文化普及课程《妖怪调查局》 https://v.qq.com/x/cover/mzc00200ttxfe8w/m3310vvfhg4.html 历史版本  无版权竞争  </t>
  </si>
  <si>
    <t xml:space="preserve">；内容简介；从小到大，我们都是听着妖怪的故事长大的。中华文明源远流长，可能没有任何一个国家和民族能够像中国人这样，创造了那么多妖怪，记载了那么多和妖怪相关的故事。张云历时十年完成《中国妖怪故事（全集）》，可以说是给中国妖怪做了一次“人口普查”，而在这次“人口普查”中，“妖怪调查局”透过这些数据，发现了哪些关于中国妖怪的秘密呢？ ；妖怪是好的多还是坏的多呢？ ；妖怪的男女比例如何？ ；妖怪经常出现在哪些地方？ ；妖怪最爱在一天中的哪个时间段出现？ ；和人类谈恋爱的妖怪是男的多还是女的多呢？ ；…… ；妖怪专家张云，调查妖怪十余年，为读者解读中国妖怪文化，分享妖怪故事中的智慧与想象。-------------------------------- ；全书目录： ；自序 ；第一章 妖怪文化是中国优秀传统文化的一朵奇葩 ；一、 为什么要研究妖怪？ ；二、 中国传统文化中的妖怪观 ；三、 中国妖怪文化包罗万象， 价值巨大 ；第二章 妖怪在日本的发展历程以及日本妖怪学 ；一、 日本妖怪文化的发展历程 ；二、 日本妖怪学面面观 ；三、 妖怪的源头， 在中国 ；第三章 什么是妖怪？ 妖怪如何分类？ ；一、 妖怪的定义 ；二、 妖怪的分类 ；第四章 中国妖怪的历史变迁 ；一、 万年妖怪说 ；二、 中国不同历史时期的妖怪特征 ；第五章 中国妖怪的善恶观 ；一、 中国妖怪好的多还是坏的多？ ；二、 如何理解妖怪与人的关系？ ；第六章 妖怪的居所 ；一、 遥远的大荒——先民探索之地 ；二、 山岭 ；三、 海洋 ；四、 江、 河 ；五、 湖泊、 河流、 水潭等 ；六、 乡村 ；七、 城市 ；八、 宫廷 ；九、 家宅 ；十、 办公地点 ；十一、 集市 ；十二、 驿站、 旅舍或者借宿之地 ；十三、 寺庙 ；十四、 牢房 ；十五、 书房 ；十六、 考场 ；十七、 桥梁 ；十八、 厕所 ；十九、 坟地 ；二十、 洗浴之地 ；二十一、 船只 ；二十二、 人的身体 ；第七章 妖怪出现的时间 ；一、 逢魔之时 ；二、 早晨 ；三、 晌午 ；四、 白天 ；五、 夜里 ；第八章 物怪是什么？ 平时用的器物， 能成为妖怪吗？ ；一、 从日本的百物语说起 ；二、 日本的“付丧神” 和中国的“物怪” ；三、 生活中， 有哪些器物可以变成妖怪？ ；第九章 中国古人的生死观以及鬼世界 ；一、 什么是鬼？ ；二、 鬼是怎么产生的？ ；三、 人死后， 去哪里？ ；四、 值得注意的几个现 ；五、 鬼怕什么？ ；第十章、 当妖怪遇到爱情 ；一、 为什么会有妖怪+爱情的故事 ；二、 妖怪爱情发展简史 ；三、 和人谈恋爱的妖怪， 男的多还是女的多？ ；四、 和人类谈恋爱的妖怪， 到底是何出身？ ；五、 妖怪爱情的类型 ；六、 题外趣话——妖怪给出的几点爱情建议 ；跋 ；阅读价值；张云专注于妖怪文化研究，本部作品在庞大数据采集工作的支撑下，兼具趣味性，为读者打开妖怪的神秘世界。另外，通过对张云写作和出版规划的了解，过去十年他专注妖怪研究，而未来十年、二十年，他仍继续投身妖怪文学创作。此前出版他《中国妖怪故事（全集）》的固定合作方签了他不少作品，但这个团队今年业务调整，张云有意更换一家固定合作的出版方。未来他还将持续出版（已知签约的）虚构类作品，如《长安妖怪志》《汴梁妖怪志》（类似日本京都百鬼夜行），甚至为一些大妖怪列传，近期也出售了影视版权《猴神》。张云视妖怪创作为终生事业，并通过这个强大的IP宝库，打造属于他个人的中国妖怪版图，希望此书能与达成合作契机，展开长久合作关系。 </t>
  </si>
  <si>
    <t xml:space="preserve">；一句话描述；揭开上古以来中国几千年万千妖怪的神秘面纱 ；营销文案；中国的妖怪文化源远流长， 如同基因一般， 自远古先民的血液中一直流传至今， 深深扎根于国人的灵魂之中 </t>
  </si>
  <si>
    <t>&lt;p&gt;中国古典文学、历史文化类。&lt;/p&gt;&lt;p&gt;&amp;nbsp;&lt;/p&gt;</t>
  </si>
  <si>
    <t>EBDCD236-14E2-45B7-BF65-7A1D3A102F60</t>
  </si>
  <si>
    <t>安全变美手册</t>
  </si>
  <si>
    <t xml:space="preserve">咨询路径  自荐 原始面貌  抖音账号“整形安全官” 历史版本  无 版权竞争  暂无 </t>
  </si>
  <si>
    <t xml:space="preserve">；内容简介；随着求美者的数量剧增，医美行业的规模也逐年高速增长，其中女性求美者是男性的10倍，而每年医美相关的事故和纠纷也越来越多。大多数消费者有医美需求，比如除皱、美白、抗老、瘦脸、植发等等，但是不知道怎么选择合适的医美产品，打开“百度”检索，只有广告。为了解决这类用户的痛点，《安全变美手册》专门针对眼下消费者最迫切了解的医美项目，提供最方便易懂的方案，同时科普相关知识。去年，国家八部委出台红头文件，以最大力度整治医美行业乱象，龙笑医生与官方合作，开始运营“整形安全官”账号： ；同时，也面向大众科普医美知识，为消费者提供医美建议，躲雷避坑： ；结合医美行业大数据，比如目前整形部位里，最热门的是鼻整形和眼整形，男女需求都比较大的是植发，而护肤类大家最关心的是“敏感肌”问题，《安全变美手册》将结合用户需求，深度调查医美市场（结合新氧、更美等整形APP的用户习惯），找到用户痛点，提供切实的解决方案。在医美行业，有很多大家并不知道的规定和雷区，比如： ；◇整形手术医生至少要有6年的培训，否则是不能上手术台的 ；◇根本没有“美白针”这个东西，国家从来没有批准过任何美白医美产品 ；◇任何涉及麻醉的医美项目，都需要有专业麻醉资质的麻醉医生在场 ；◇口服胶原蛋白是智商税，胶原蛋白无法通过口服吸收 ；◇肉毒素是毒麻类产品，有严格的使用标准，国家禁止过度宣传 ；◇“生长因子”不能注射 ；◇“干细胞”化妆品是个伪概念 ；…… ；全书大纲（草拟初稿，有待增删）： ；目录 ；前言：什么才是美？ ；一、 医美整形知识全方位科普；（整形干货知识） ；面部轮廓（除皱、紧致、提拉、瘦脸）；#肉毒素注射 ；肉毒素能维持多久 ；注射肉毒素有哪些风险（肉毒素入血、过量注射） ；去除眉间川字纹可以注射肉毒素吗 ；法令纹怎么去除 ；印第安纹是什么，填充后有黑印怎么办 ；#玻尿酸注射 ；#拉皮 ；拉皮手术的风险 ；面部按摩和面部瑜伽有用吗 ；#热玛吉 ；热玛吉适合哪些人做 ；热玛吉烫伤怎么处理 ；#线雕 ；#下巴整形（玻尿酸填充等方法的原理） ；#超声刀 ；超声刀有刀吗 ；超声刀有什么风险 ；超声刀能肉毒素一起做吗 ；#颧骨整形 ；颧骨可以内推吗 ；怎么判断需不需要颧骨整形 ；皮肤管理（祛斑、美白、除疤、祛痘）；#祛斑（黄褐斑形成原因，治疗方法） ；黄褐斑反黑怎么办 ；什么是混合型黄褐斑 ；#除疤 ；蚊虫叮咬疤痕怎么去除 ；怎么判断自己是不是瘢痕体质，如何预防和治疗 ；#痘痘肌 ；眼部；#眼整形 ；开外眼角有风险吗 ；#眼袋祛除 ；眼袋、卧蚕、泪沟怎么区别 ；黑眼圈有哪几种类型 ；#双眼皮手术 ； 怎么选择适合自己的双眼皮类型 ； 双眼皮做坏了怎么修复 ；鼻部；#鼻整形 ； 鼻整形选什么材料？ ； 鼻整形会留疤吗 ； 鼻基底凹陷填充有什么风险 ； 鼻子打完玻尿酸要注意什么（玻尿酸隆鼻避坑指南，鼻子打完玻尿酸的三个注意事项，变宽怎么办，有假体还能打吗） ； 膨体和假体隆鼻有什么区别（假体可以维持多久） ；唇部/口腔（丰唇、人中、正畸）；#唇部整形 ；微笑唇可以做吗 ；丰唇手术怎么选 ；耳部（非热门项目，可考虑删除：精灵耳、杯状耳矫正、副耳去除）；毛发（植发养发、脱毛）；#植发 ；#激光脱毛 ；形体/美体塑形（吸脂、丰胸/缩胸）；#吸脂手术 ；吸脂能减肥吗 ；吸脂会反弹吗 ；#隆胸/缩胸 ；乳头内陷怎么办 ；女性私密/产后护理；#私密整形（私密整形几大类） ；私密整形的风险 ；私密整形的手术时间和恢复时间 ；女性私密的清洁与保养 ；#产后护理 ； 孕妇那些医美项目不能做 ； 产后漏尿怎么办 ；其他；#腋下、手心、脚底汗多（多点注射肉毒素、手术） ；二、 医美整形避坑攻略；脸部注射的风险 ；根本没有“美白针” ；瘦脸针的三大谣言 ；“干细胞”是个伪概念 ；神经阻断瘦小腿手术不能做 ；常见的非法医美注射物 ；增高针不能打 ；睫毛生长液能让睫毛长长吗 ；抗糖丸有用吗 ；未成年人能不能整形 ；适合小年轻的医美项目 ；这些医美项目不建议做：阴道内填充、鼻子线雕 ；热门医美怎么选 ；正规医疗机构怎么查询 ；正规整形医生怎么识别 ；三、 日常护肤手册：来自医学博士的护肤建议；四季护肤攻略 ；敏感肌可以激光治疗红血丝吗 ；刷酸风险要知道 ；皮肤抗初老 ；六大美白误区 ；护肤品成分速查表 ；阅读价值；1、本书直击用户痛点，提供切实解决方案 ；2、作者资质强大、权威，多项整形技术均排全国第一 ；3、提倡正向审美价值，龙笑医师反对过度医美，最常说的话是： ；①所有美都建立在健康的前提上 ；②拒绝容貌焦虑、拒绝身材焦虑，养成健康生活习惯 ；③我没有办法让所有人满意你，变美不是为了取悦别人 </t>
  </si>
  <si>
    <t xml:space="preserve">；一句话描述；来自医学博士的全方位安全变美方案 ；营销文案；除皱、提拉、美白、瘦脸、植发……那么多医美项目，到底怎么选？医学博士、北京协和医院整形外科主任医师龙笑医生为您提供实用攻略，避开医美雷区，健康安全变美！ </t>
  </si>
  <si>
    <t>&lt;p&gt;生活-护肤/美容整形&lt;/p&gt;</t>
  </si>
  <si>
    <t>2C5F5C23-BA8E-40AB-9CCE-65CA898C1EEC</t>
  </si>
  <si>
    <t>我这一辈子</t>
  </si>
  <si>
    <t xml:space="preserve">咨询路径  自主策划 原始面貌  果麦曾推出《不是问题的问题》与《开市大吉》两个老舍小说选本，已不动销。 现预备将两个选本重新整合成一部出版，作为现有老舍小说单行本的补充。 历史版本  无 版权竞争  无 </t>
  </si>
  <si>
    <t xml:space="preserve">；内容简介；市井小民是整个社会最为活跃的群体，生老病死、柴米油盐、悲欢离合、爱恨情仇每时每刻都在这世俗的人间烟火中上演，因而这也是一个最容易发生故事和体味人生的舞台。本选集收录老舍集中描摹市井小民的五部中篇小说与十部短篇小说。在这些精悍幽默的故事中，各色鲜明而真实的人物轮流登场，有的精明圆滑、有的趋时善变、有的顺从忍耐、有的软弱可怜……这些角色诞生在民国，却依然活跃在当下。通过这些故事，文学大师老舍向我们揭示了自己透彻而又悲悯的人生思考。目录： ；我这一辈子 ；开市大吉 ；抱孙 ；辞工 ；马裤先生 ；有声电影 ；善人 ；毛毛虫 ；热包子 ；狗之晨 ；兔 ；老字号 ；断魂枪 ；铁牛和病鸭 ；不成问题的问题 ；一封家信 ；小木头人 ；月牙儿 ；微神 ；柳家大院 ；老字号 ；也是三角 ；阅读价值； </t>
  </si>
  <si>
    <t xml:space="preserve">；一句话描述；老舍最好的二十二部中短篇小说，市井百态，悲喜人生，尽在其中。营销文案；华语文学现实主义典范。八年级语文教科书配套阅读。 </t>
  </si>
  <si>
    <t>&lt;p&gt;文学&lt;/p&gt;</t>
  </si>
  <si>
    <t>661D5068-5E2A-4813-94DB-BF805855ADE1</t>
  </si>
  <si>
    <t>蛤蟆先生去看心理医生(漫画版)</t>
  </si>
  <si>
    <t xml:space="preserve">咨询路径  自主策划 原始面貌  《蛤蟆先生去看心理医生》 历史版本  无版权竞争  目前有其他公司向版权方询问蛤蟆漫画版权 </t>
  </si>
  <si>
    <t xml:space="preserve">；内容简介；原书借用了英国著名作家肯尼斯·格雷厄姆的经典著作《柳林风声》中的人物形象，讲述了抑郁的蛤蟆去看心里医生的故事。蛤蟆原本是一个热情爱冒险的家伙，惹出过不少麻烦和笑话。可他现在陷入抑郁，不能自拔。他的朋友们决定帮助他，带他去接受心理咨询。经过与咨询师苍鹭的十次面谈，在蛤蟆心中渐渐发生了一些变化，他慢慢走出了阴霾，对于当下的生活和为来，勇敢地做出了改变。书中详细呈现了咨询师苍鹭和蛤蟆十次心理咨询的过程，使读者了解到看似神秘的“心理咨询”到底是长什么样的，展现了心理咨询的流程以及它是如何运作的。书中还介绍了沟通分析心理学TA（Transactional Analysis）的一些基本概念，如人格的三种自我状态（儿童自我、父母自我、承认自我）、人生坐标（心理地位）等，读者在跟随蛤蟆疗愈的过程中，也能运用书中的理论思考自己人生的一些困惑。漫画版蛤蟆先生用漫画的形式对书中的出现的咨询流程、心理学知识、心理游戏等进行解构，以直白、简单有趣的方式呈现出来。关于IP：我们计划在书中加入一个辨识度及较高，同时又比较贴近年轻人（中学生）的漫画IP角色，并作为我们漫画系列的开端。呈现方式和混知中二混子的出镜方式相似，在《蛤蟆》漫画版中将会负责串场、活跃气氛。阅读价值；原著人物出自经典的《柳林风声》，角色个性鲜明，十次咨询结构分明，天然适合漫画改编。简单、有趣、易读的漫画呈现，使主力目标用户年龄，由原作的成年人转为中小学生群体，降低阅读门槛，创造新的用户群。漫画版基于青少年，不妨碍向上兼容，也囊括了习惯阅读漫画的群体和广大心理学潜在读者（包括那些连六万字的蛤蟆都读不完的读者们……） </t>
  </si>
  <si>
    <t xml:space="preserve">；一句话描述；畅销255万册《蛤蟆先生去看心理医生》的漫画版 ；营销文案；畅销255万册《蛤蟆先生去看心理医生》漫画版，7-99岁大小朋友们的心理学入门读物 </t>
  </si>
  <si>
    <t>&lt;p&gt;漫画&amp;gt;知识漫画&lt;/p&gt;</t>
  </si>
  <si>
    <t>LZ003</t>
  </si>
  <si>
    <t>陈冠军</t>
  </si>
  <si>
    <t>6C91DA36-C629-47F1-9301-E954B497B5F7</t>
  </si>
  <si>
    <t>《少年文艺家》系列</t>
  </si>
  <si>
    <t xml:space="preserve">咨询路径  组内策划 原始面貌  筛选音乐、文学、艺术、思想、演说五大领域内，在人类文明史上做出重要贡献的名人（每个领域10-20人左右），讲述他们的生平故事与创造的精神财富，激励、引领青少年追求文艺梦想与丰满人生。 主打套装，一个书号，每本均配有插图，字数约3-5万字。 历史版本  无 版权竞争  无 </t>
  </si>
  <si>
    <t xml:space="preserve">；内容简介；就像“音乐教育不是培养音乐家，而首先是培养人”一样，学科教育的首要目的，是在建立学科教养的同时，给青少年传达励志向上的人生力量。“少年文艺家”系列与“少年科学家”系列都是饱含心灵温度与精神力量的传记作品，意在带领青少年开发自身潜能，找到适合自己的职业、潜能与梦想所在。各学科目录初拟如下： ；《少年音乐家》：；1.巴赫：巴洛克时期代表人物，被誉为”音乐的父亲” ；2.海顿：从唱诗班歌童到交响乐之父 ；3.莫扎特：看天才琴童如何快乐玩音乐 ；4.贝多芬：扼住命运的咽喉 ；5.舒伯特：让乐器交谈的音乐之王 ；6.肖邦：波兰音乐的民族之魂，为心灵歌唱的音乐诗人 ；7.舒曼：德国浪漫主义音乐代表 ；8.小约翰·施特劳斯：子承父业的圆舞曲之王 ；9.德彪西：以音符作画的印象派作曲家 ；10.柴科夫斯基：天鹅湖上的音乐之子 ；《少年艺术家》：；1.达·芬奇（1452-1519）文艺复兴后三杰之一，科学与艺术的天才 ；2.米开朗基罗（1475-1564）文艺复兴后三杰之一 ；3.拉斐尔（1483-1520）文艺复兴后三杰之一 ；4.鲁本斯（1577-1640）17世纪巴洛克艺术代表人物 ；5.贝尼尼（1598-1680）17世纪巴洛克风格雕塑艺术家 ；6.伦勃朗（1606-1669）17世纪欧洲绘画的三大支柱之一 ；7.雅克-路易·大卫（1748-1825）新古典主义画派的奠基人 ；8.透纳（1775-1851）最杰出的浪漫主义风景画家 ；9.莫奈（1840-1926）印象派代表人物和创始人之一 ；10.高更（1848-1903）印象派画家、雕塑家 ；11.梵高（1853-1890）后印象派画家代表人物 ；12.齐白石（1864-1957）国画京津画派 ；13.马蒂斯（1869-1954）野兽派创始人和主要代表人物 ；14.毕加索（1881-1973）现代艺术的创始人，现代派绘画主要代表，二十世纪的画坛巨人 ；15.张大千（1899-1983）创立中国综合性绘画流派之一"大千画派”，被西方艺坛赞为“东方之笔” ；16.罗斯科（1903-1970）抽象派运动早期领袖之一 ；17.赵无极（1921-2013）抒情抽象画派代表性人物 ；18.安迪·沃霍（1928-1987）波普艺术的倡导者和领袖 ；《少年文学家》：；1.老子 ；生卒年不详，中国古代思想家、哲学家、文学家和史学家，道家学派创始人和主要代表人物。传世作品《道德经》，是全球文字出版发行量最大的著作之一。2.庄子（约公元前369年—约公元前286年） ；名周，战国时期宋国蒙人。战国中期思想家、哲学家、文学家，道家学派代表人物，其文想象丰富奇特，语言运用自如，灵活多变，能把微妙难言的哲理写得引人入胜，被称为“文学的哲学，哲学的文学”。3.李白（701年—762年12月） ；字太白，号青莲居士，又号“谪仙人”，唐代伟大的浪漫主义诗人，被后人誉为“诗仙”。4. 蒲松龄（1640年6月5日－1715年2月25日） ；字留仙，一字剑臣，别号柳泉居士，世称聊斋先生，自称异史氏。济南府淄川（山东省淄博市淄川区洪山镇蒲家庄）人。清代杰出文学家，优秀短篇小说家。5. 曹雪芹（约1715年5月28日—约1763年2月12日）名霑，字梦阮，号雪芹，又号芹溪、芹圃，中国古典名著《红楼梦》的作者。6. 鲁迅（1881年9月25日～1936年10月19日） ；原名周樟寿，后改名周树人，字豫山，后改字豫才，浙江绍兴人。著名文学家、思想家、革命家、教育家、民主战士，新文化运动的重要参与者，中国现代文学的奠基人之一。7. 张爱玲（1920年9月30日—1995年9月1日左右） ；原名张煐，笔名梁京，祖籍河北丰润，生于上海，中国现代女作家。7岁开始写小说，12岁开始在校刊和杂志上发表作品。8.荷马（?μηρο?/Homer，约前9世纪—前8世纪） ；古希腊盲诗人。他的《荷马史诗》，在很长时间里影响了西方的宗教、文化和伦理观。9. 威廉·莎士比亚（英语：William Shakespeare，1564年4月23日—1616年4月23日） ；英国文艺复兴时期剧作家、诗人&amp;nbsp。10. 马克·吐温（Mark Twain，1835年11月30日-1910年4月21日 ） ；原名萨缪尔·兰亨·克莱门（Samuel Langhorne Clemens），美国作家、演说家，是美国批判现实主义文学的奠基人。11. 泰戈尔：拉宾德拉纳特·泰戈尔（Rabindranath Tagore，1861年5月7日—1941年8月7日） ；印度诗人、文学家、社会活动家、哲学家和印度民族主义者。代表作有《吉檀迦利》《飞鸟集》《文明的危机》等。12. 列夫·尼古拉耶维奇·托尔斯泰（Лев Николаевич Толстой；1828年9月9日－1910年11月20日） ；19世纪中期俄国批判现实主义作家、政治思想家、哲学家，代表作有《战争与和平》《安娜·卡列尼娜》《复活》等。《少年思想家》：；1. 苏格拉底：（前470年－前399年） ；苏格拉底对于西方思想最重要的贡献或许应该是他的辩证法（用一个问题回答一个问题）来提出问题，这被称为苏格拉底教学法或诘问法，苏格拉底将其运用于探讨如神和正义等许多重要的道德议题上。2. 柏拉图：（公元前429年－前347年） ；他的著作大多以对话录形式纪录，并创办了著名的学院。柏拉图是苏格拉底的学生，是亚里斯多德的老师，史称“西方三圣贤”或“希腊三哲”。3. 孔子：（前551年9月28日－前479年4月11日） ；名丘，字仲尼，春秋末期鲁国陬邑人（今山东曲阜），祖籍宋国栗邑（今河南夏邑）。孔子是中国古代著名思想家、教育家，他开创了私人讲学的先河，倡导仁、义、礼、智、信，是儒家学派创始人。4. 孟子：（公元前372年－公元前289年） ；名轲，邹国（今山东省邹城市）人，战国时期儒家代表人物。孟子之弟子万章与其余弟子著有《孟子》一书。继承并发扬孔子的思想，成为仅次于孔子的一代儒家宗师，被尊称为孟亚圣，又称孟子林，与孔子合称为“孔孟”。孟子思想主要分为政治哲学，即仁爱，以及人生哲学，即性善（人性善）以及重义轻利。5. 老子：（前571年—前471年之后） ；姓李名耳，字伯阳，传说老子出生时就长有白色的眉毛及胡子，所以被后人称为老子。中国春秋时代思想家，存世有《道德经》（又称《老子》）。其作品的精华是朴素的辨证法，主张无为而治。6. 庄子：（约前369年－前286年） ；庄氏，名周，一说字子休，约与孟子同时，庄子在哲学思想上继承和发展了老子“道法自然”的思想观点，使道家真正成为一个学派，他自己也成为了道家的重要代表人物，与老子并称“道家之祖”。庄子之学其要本归于老子之言，故其著书十余万字，大多都是寓言，如其中的《渔父》《盗跖》《胠箧》等篇，都是用来辨明老子的主张的。他把“贵生”“为我”引向“达生”“忘我”，归结为天然的“道”“我”合一。《庄子》和《周易》、《老子》并称为“三玄”，在哲学有较高研究价值。7. 墨子：（前468年－前376年） ；子姓，墨氏，名翟。提出了“非儒”、“兼爱”、“非攻”、“尚贤”、“尚同”、“天志”、“明鬼”、“非命”、“非乐”、“节葬”、“节用”、“交相利”等观点，创立墨家学说，并有《墨子》一书传世。墨家在当时影响很大，墨子因反儒，创立墨学。重视科学。《墨子》一书中体现的墨子的思想在后世仍具有一定影响，广为流传的《千字文》中便记载了出自《墨子·所染》的“墨悲丝染”的故事。8. 释迦牟尼：（公元前623/563/480年—公元前543/483/400年） ；原名乔达摩·悉达多，佛教的创始人，公元前五百余年释迦牟尼出生于北印度迦毗罗卫国，是国主净饭王的太子。成道后，被世人尊称为“释迦牟尼”，意思为“释迦族的贤哲”。佛教创立者。9. 培根：（1561年1月22日－1626年4月9日） ；古典经验论的始祖。知识就是力量。他一开始就探索实验方法的各种可能性，他说他要做科学上的哥伦布。1605年出版了第一本书《学术的进展》，这是解释他的见解的最早的一部通俗读物。10. 顾炎武：（1613年7月15日－1682年2月15日） ；明末清初思想家、学者。知识渊博，与黄宗羲、王夫之并称“明末三大儒”、“明末三先生”或“明末三大思想家”。顾炎武反对宋明理学空谈“心、理、性、命”，提倡“经世致用”的实际学问和对器物的研究，强调“形而上者谓之道，形而下者谓之器，非器则道无所寓”，因而提出以“朴学”代替“理学”的主张。11. 卢梭：（1712年6月28日－1778年7月2日） ；启蒙时代的法国与日内瓦哲学家、政治理论家、文学家和音乐家，出身于当时还是独立国家的日内瓦。在法国大革命时期，卢梭是雅各宾俱乐部中最受欢迎的哲学家，他在死后十六年（1794年）获以国家英雄身份葬于巴黎先贤祠。12. 康德：（1724年4月22日－1804年2月12日） ；康德是启蒙运动时期最后一位主要哲学家，是德国思想界的代表人物。他调和了勒内·笛卡儿的理性主义与弗朗西斯·培根的经验主义，被认为是继苏格拉底、柏拉图和亚里士多德后，西方最具影响力的思想家之一。其中核心的三大著作被合称为“三大批判”，即《纯粹理性批判》、《实践理性批判》和《判断力批判》，这三部作品有系统地分别阐述他的知识学、伦理学和美学思想。13. 龚自珍：（1792年8月22日－1841年9月26日） ；清朝中后期著名思想家、文学家。持“性无善与不善”之说，反对孟子性善论和荀子性恶论；认为“自古及今，法无不改，势无不积，事例无不迁，风气无不移易”，强调万事万物都处于变化之中。14. 马克思：（1818年5月5日－1883年3月14日） ；犹太裔德国哲学家、经济学家、社会学家、政治学家、革命理论家、新闻从业员、历史学者、革命社会主义者。马克思在经济学上的工作是解释工人和资本家间的关系是什么，并且这一工作为后来诸多经济思想奠定了基础。马克思亦是社会学与社会科学的鼻祖之一。卡尔·马克思一生出版过大量理论著作，其中最著名和具备影响力的两部作品分别是1848年发表的《共产党宣言》和1867年至1894年出版的《资本论》。15. 鲁迅：（1881年9月25日－1936年10月19日） ；中国近代作家，新文化运动领袖之一，中国现代文学的奠基人和开山巨匠，亦是在西方世界享有盛誉的中国近代文学家、思想家。对于五四运动以后的中国社会思想文化发展产生了一定的影响，蜚声海外，尤其在韩国、日本思想文化界有着很重要的地位和影响，被韩国文学评论家金良守誉为“二十世纪东亚文化地图上占最大领土的作家”。16. 萨特：（1905年6月21日－1980年4月15日） ；法国哲学家、作家、剧作家、小说家、政治活动家，存在主义哲学大师及二战后存在主义思潮的领军人物。其代表作《存在与虚无》是存在主义的巅峰作品。17. 加缪：（1913年11月7日－1960年1月4日） ；生于法属阿尔及利亚蒙多维城，于1957年获得诺贝尔文学奖，成为法国当时第九位也是最年轻的获奖者。加缪思想的核心是人道主义，人的尊严问题，一直缠绕着他的创作、生活和政治斗争的根本问题。《西西弗斯神话》和《局外人》构成了加缪文学创作的母题，包含着加缪未来作品的核心问题。18. 福柯：（1926年10月15日－1984年6月25日） ；法国哲学家和思想史学家。福柯是21世纪最重要的思想家之一，因对结构主义潮流进行了批判而被誉为后结构主义哲学家。他提出了这个主题的新概念，从对他所针对的当代机构（例如监狱，精神病院或科学本身）的批评开始，以及权力关系分析最重要的是，人类如何将自己转化为主体。《少年演说家》：；1. 苏珊·安东尼（1820--1906） ；这位美国妇女运动的领袖与组织天才，更是著名的雄辩家，她为美国妇女争得了投票参政权。2. 富兰克林·罗斯福（1882--1945） ；这位任期长达十二年的美国总统，遭遇美国历史上两件大事一一20世纪30年代世界性经济危机和40年代的第二次世界大战，他都能运用自己的权力和说服力，使美国人民保持充沛的自信，以渡过难关。3. 蔡元培（1868--1940） ；教育家，革命家，曾任北京大学校长，革新北大，开“学术”与“自由”之风；不仅为中国近现代资产阶级大学教育理论的形成打下了坚实的基础，而且其中许多真知灼见，如重视大学开展科学研究工作，提倡“思想自由，兼容并包”，注重发展学生个性，主张“沟通文理”，以及“依靠既懂得教育，又有学问的专家实行民主治校”等等也对后世产生了重大影响。4. 梁启超（1873--1929） ；中国近代维新派代表人物，近代中国的思想启蒙者，戊戌变法（百日维新）领袖之一。深度参与了中国从旧社会向现代社会变革的伟大社会活动家，民初清华大学国学院四大教授之一、著名新闻报刊活动家。后人整理《梁启超演讲集》收录了其多篇演讲词。5. 温斯顿·丘吉尔（1874--1965） ；这位近代史上的英国政治家，在二次世界大战盟国处于黯淡的劣势时期，以其精辟的演讲振奋了英国人民的士气，使英国人民深信战争终将获胜。6. 拿破仑·希尔（1883--1969） ；全世界最早的现代成功学大师和励志书籍作家，曾经影响美国两任总统（伍德罗.威尔逊和富兰克林.罗斯福）及千百万读者的成功学大师。7. 戴尔·卡耐基（1888--1955） ；美国著名人际关系学大师，美国现代成人教育之父，西方现代人际关系教育的奠基人，被誉为是20世纪最伟大的心灵导师和成功学大师。卡耐基利用大量普通人不断努力取得成功的故事，通过演讲和书唤起无数陷入迷惘者的斗志，激励他们取得辉煌的成功。8. 胡适（1891--1962） ；中国学者、思想家、教育家，也是一位擅长演讲的大师，梁实秋称赞胡适的演讲具有“丘吉尔风度”，演讲题材从说教的人生意义话题，到枯燥的学术问题辨析，从敏感的政治文化热点问题，到冷僻的个案研究介绍，胡适都能通过一场生动、通俗的演讲，打动周围的听众，使听过他讲话的人对他永生难忘。9. 马丁·路德·金（1929--1968） ；美国黑人牧师兼民权运动领袖，曾获一九六四年诺贝尔和平奖，他使美国人民相信种族隔离主义是不公平和不道德的。10. 李燕杰（1930--2017） ；中国四大演说家之一， 中国青少年责任与成长大讲堂名誉主席、学术总指导。曾到海内外400多个城市，演讲达3500余场，创造了演讲史上的最新记录。11. 彭清一（1931--今） ；中国四大演说家之一，同时也是舞蹈家、艺术家。足迹遍布26个省市、自治区，演讲3200多场，直接听众近300万，并被183所大专院校聘为兼职教授，30多个大中型企业聘为思想政治教育高级顾问。12. 曲啸（1932—今） ；中国四大演说家之一，著名演讲家，中共中央宣传部调研员。以《心底无私天地宽》《人生的价值》《信念的力量》等数十个专题，在国内外作过2500余场演讲报告，成为当时知名度最高的演讲家之一。13. 刘吉（1935—今） ；中国四大演说家之一，国务院稽查部长，中国国情调查研究中心主任。“言约旨远、思想深邃、锋芒犀利、幽默智慧”的对话，在80年代闻名遐迩。14. 安东尼·罗宾（1960—今） ；世界潜能激励大师、世界上第一名成功学导师、“全球五大演说家”。他的主要著作有《激发个人潜能Ⅱ》《激发无限的潜力》《唤起心中的巨人》《巨人的脚步》和《一分钟巨人》等，而且被翻译成数十种译本。15. 马克·汉森 ；《心灵鸡汤》作者，“全球五大演说家”之一。2010年，他应世界大师中国行邀请，再次到中国进行演讲，并引起了一系列的轰动。阅读价值；1.生活的意义在于创造。五大领域，73位名人用他们充满激情、梦想与勇气的一生，以及凝结智慧与才华的作品结晶，激励青少年找寻天赋所在，探索梦想之路；2.从故事中掌握学科历史发展脉络，在品格培养之余增长见闻，同时也是内容丰富的写作素材宝典。 </t>
  </si>
  <si>
    <t xml:space="preserve">；一句话描述；激励少年成长的文艺家传记故事 ；营销文案；每个少年都需要一位德米安——以古今中外文艺家的智慧人生，引领少年找到心中的道路与梦想。 </t>
  </si>
  <si>
    <t>&lt;p&gt;少儿，传记，励志&lt;/p&gt;</t>
  </si>
  <si>
    <t>6DE41CA3-E349-41ED-959F-898F65281FAD</t>
  </si>
  <si>
    <t>我已与一万亿株白桦相逢</t>
  </si>
  <si>
    <t xml:space="preserve">咨询路径  2017年读到这本书，以后每当碰见日子过腻味了的朋友，我都会郑重推荐这本“酸菜”，解解油。
最近发现酸菜疑似绝版了，通过微博联系上作者，他答：“巧的，我正考虑能不能再版呢，你就出现了。” 原始面貌  2015年的旧书 历史版本  《我已与一万亿株白桦相逢》，胡成 著，广东人民出版社2015年8月 豆瓣8.0，2500评，1.5万想读 版权竞争  无 </t>
  </si>
  <si>
    <t xml:space="preserve">；内容简介；这段旅行发生在2014年秋，作者第二次搭俄罗斯乘西伯利亚列车旅行，先经陆路通关，从远东的海参崴开启9288公里、跨越8个时区的铁路旅程，（在沿途各站下车漫游一两天，再爬上火车接着跑）途径哈巴罗夫斯克——车尔尼雪夫斯克——乌兰乌德——贝加尔湖——利斯特维扬卡——伊尔库茨克——新西伯利亚——秋明——叶卡捷琳堡，终点莫斯科。留下12万字、114张照片的游记，划为21章，记录沿途所遇的路、城、人，风、雨、雪。【目录】 ；01／那里有熏暖的海风吹来 ；02／如果游荡在符拉迪沃斯托克的只是我的灵魂 ；03／仿佛我们等待的列车永不会到来 ；04／她也喜欢踩上落叶的声音 ；05／只有我们才是彼此一瞬而过 ；06／那里林木疏朗　草甸越过河水漫延天际 ；07／我的院子里就是无尽的西伯利亚 ；08／没有叶片　只有叶柄 ；09／一股来自西伯利亚的冷空气 ；10／咫尺之外　便是无尽的海 ；11／独自迎着贝加尔湖清冷的风 ；12／我知道那一如她年轻时的味道 ；13／我的旅行只是一座又一座城市漫无目的地游荡 ；14／他谁也不看一眼　谁也不说一句话 ；15／只因此一见　只需此一见 ；16／世界只剩下舷窗外漫漶在一起的颜色 ；17／直到我不得不离开 ；18／是的　西伯利亚海 ；19／十五度 ；20／一天的雨与寒风之后 ；21／我已与一万亿株白桦相逢 ；尾声 ；阅读价值；不太清楚读一本西伯利亚游记能有什么价值。也许是看看冷空气的故乡，毕竟每年冬天都见；也许是看看地广人稀的地方，又不像撒哈拉或南极，连人类都没有；也许是看看陌生的地方，又不像坦桑尼亚或阿根廷，全然陌生，毫无瓜葛；也许是看看在变化缓慢的地方人们在怎样生活，苏联已经过去，又没完全过去；也许是看看传说中的战斗民族，酒瘾上来时，能吞下包括防冻液在内的一切含酒精液体。刀枪？玩具而已，伏特加才是头号危险品。总之，西伯利亚跟你熟悉的日常完全相反，但总有一种“未曾谋面的远房表哥”式的亲近。也许，这篇书评说得更清楚些： ；https://book.douban.com/review/7588999/ ； </t>
  </si>
  <si>
    <t xml:space="preserve">；一句话描述；9288公里，西伯利亚铁路纪行 ；营销文案；读这本书什么感觉呢？就像你撸完一打羊肉串儿后，送进嘴的第一口酸菜。凉丝丝儿，解油，解腻。 </t>
  </si>
  <si>
    <t>&lt;p&gt;游记，非虚构。&lt;/p&gt;</t>
  </si>
  <si>
    <t>44E9FF07-AAB9-4694-AE46-13BC7E48E8E0</t>
  </si>
  <si>
    <t>全职高手（漫画版）</t>
  </si>
  <si>
    <t xml:space="preserve">咨询路径  阅文推荐 原始面貌  起点网文《全职高手》 阅文官方打造同名漫画，目前在腾讯动漫连载中，目前更新到93话，19w收藏量。 历史版本  无版权竞争  有 </t>
  </si>
  <si>
    <t>；内容简介；??；漫画链接；??；原著链接；《荣耀》是一款受欢迎的网游，叶修作为一名职业选手取得了很多辉煌的成绩，被誉为“教科书级别的顶尖高手”，而他却因种种原因遭到俱乐部的驱逐，离开职业圈的他被兴欣网吧老板娘陈果收留，成为一个值夜班的网管。拥有十年游戏经验的叶修，并不打算放弃他所钟爱的《荣耀》，因此重启ID账号“君莫笑”，手持一把未完成的自制武器“千机伞”，在《荣耀》新开的第十区重新投入游戏，开始了他重返巅峰的计划。 散人君莫笑在第十区大放异彩，而在十区开荒中，叶修结识了许多新的小伙伴，组成强大的团队，一起为了梦想踏上荣耀征途，重回巅峰！ ；??；人物及游戏设定详解链接；阅读价值；【热血追梦的好故事】；电子竞技正在成为全新的体育项目，电竞纳入国际运动会、学校开设电竞专业等等，都表明这是一个逐渐成熟和专业的领域。而对于喜欢游戏的年轻人来说，游戏世界不仅仅是他们释放情绪、肆意疯狂的世界，也是热血少年梦想起航的地方。“荣耀，代表的是永不言弃的信念，是无所畏惧、一往无前的勇气，是不断创造奇迹的坚持，是在云端上、在尘埃中拼尽全力盛放的萤火。”；《全职高手》就是在传递这样正能量的价值观。这本漫画的主要受众是初中以上的青少年和喜欢动漫的成年读者，少年追梦的故事设定，符合读者寻找自我、追求成长蜕变的期待。【市场空间大，IP衍生价值强】；热血的画面，丰富的构图和人物，符合读者的阅读习惯，能够让人沉浸其中，由漫画衍生出的周边也能在年轻读者中带起热点和广泛讨论，有巨大的IP价值。目前市面上缺少电竞题材的漫画，而《全职高手》又是公认的好作品，如果能够出版，则会帮助我们占下这个国漫大IP实体漫画的市场。【一些漫画读者的评论】；</t>
  </si>
  <si>
    <t xml:space="preserve">；一句话描述；热血逐梦电竞题材，网文国漫大IP《全职高手》首版彩漫。营销文案；荣耀不只是一场对决，荣耀是我们所有人的世界！《全职高手》首版彩漫，一部具有二次元鲜明印记的鸿篇巨制，一部Z时代中注定被标记的巅峰之作！ </t>
  </si>
  <si>
    <t>&lt;p&gt;动漫&lt;/p&gt;</t>
  </si>
  <si>
    <t>9A787777-AA24-40A8-BB97-94D3813019F1</t>
  </si>
  <si>
    <t xml:space="preserve">咨询路径  潜在销售需求 原始面貌  果麦版《七色花》 历史版本  无版权竞争  无。 </t>
  </si>
  <si>
    <t xml:space="preserve">；内容简介；如果你有一朵七色花，你会许下哪7个愿望呢？ ；主人公小女孩热妮娅在迷路之际，就得到了一朵神奇的七色花。她用这朵花许愿安全地回到了家，许愿让妈妈的花瓶复原，许愿去一趟北极，许愿拥有许多玩具…… ；在一场空后，热妮娅纠结着，用仅有的最后一片花瓣帮助瘸腿男孩维嘉，重新站立起来。《七色花》是苏联儿童文学家——卡达耶夫家喻户晓的代表作，也是苏联儿童文学奠基之作，曾改编成同名动画片。本版收录卡达耶夫创作的9个童话故事。阅读价值；小学语文二年级下册“快乐读书吧”必读书目。 </t>
  </si>
  <si>
    <t xml:space="preserve">；一句话描述；如果你有一朵七色花，会许下哪7个愿望？ ；营销文案；二年级下册统编语文教科书配套书目。收录卡达耶夫9个童话故事，附趣味问答区。注音版、赠音频。 </t>
  </si>
  <si>
    <t>&lt;p&gt;少儿文学&lt;/p&gt;</t>
  </si>
  <si>
    <t>B31DB5CF-B4C1-428F-8A90-BF33D0939651</t>
  </si>
  <si>
    <t>亦夫当关（二次提报）</t>
  </si>
  <si>
    <t xml:space="preserve">；内容简介；本书为历史架空的长篇喜剧职场小说，语言幽默风趣，情节搞怪无厘头，以青年亦夫在朝堂与战场之间惊心动魄的经历中，抽丝剥茧地探寻多年前的真相，预计在10～15万字之间。小说通过文官之子亦夫的人生经历，联结了本朝、北国、西南反贼林茂东、南国的战争，通过梳理林茂东叛乱的缘由，展现了两代风云人物的起伏。对于上一次选题会中，评委们提出的问题，这里做出回应：；有评委认为孟川不属于古文圈，他的粉丝很难将他与这本小说联系起来，认为孟川更适合去写短篇小说。我们更愿意将这本书定位成喜剧职场小说，将段子和调侃融入情节，就像很多读者也很难将韩寒与《长安乱》联系起来，而且它并不是典型意义上的古代正统权谋小说。我们将书名换为“亦夫当关”，以避免之前的书名像官场小说的气质。“亦夫当关”是一个谐音梗，指主人公亦夫一次一次地站在关口，勇闯雄关。针对于逻辑性不强，甚至爱情也不够吸引人的观点，我们以为在大纲中比较难以体现。但是孟川非常擅长于描绘人与人之间好笑的瞬间，将平淡的生活形容得风趣幽默。例如他曾经描述自己婚后跟老婆的相处，说的一些段子，例如“厕所是男人最后的归宿”“你快了吗，我很快乐”等等引发大家强烈的共鸣。综上，我们认为孟川作为笑果文化的总编剧，不仅拥有强大的营销资源，在写作能力上也令人信服。这本小说是多种题材的叠加，融合了无厘头搞笑、职场和推理三方元素，每一页都像他的脱口秀一样让人捧腹大笑，每一页都有让人期待都包袱。并且，这一类的小说在市场上还算是空白，更值得大家的期待。以下内容简介，是根据大纲浓缩的简版，如若想了解更加详细的剧情，可以参看附件更为详细的小说大纲简介。左相之子、文官亦夫被迫上战场，与西南边境反贼林茂东作战。在一次敌方突袭中伪装成对方士兵，被救回敌营中，竟还要论功行赏，之后他策划逃出敌营。却没想到因为父亲的失误，事情败漏，被抓进监狱之中。在监狱之中，他知道了反贼林茂东的一些过往。在策划越狱的期间，他挟持了反贼之女林安，得以顺利出城。出城后，林安反过来挟持了亦夫。原来她有预谋被挟持，只是为了出来转转。后来两人分开，各自回到阵营，亦夫承诺要为林茂东翻案，并重回战场，之后又与父亲艰难地回国。两人商议中得知，原来亦夫被派往战场是右相的阴谋。亦夫想到自己要为林茂东翻案，于是打算回到西南再见林安，没想到又被抓进了监狱。南国趁机叛乱，抓住了林安的哥哥林平。亦夫承诺可以救回林平，与狱中好友卧凤和林安潜入南国，救出了林平。四人回到林茂东营里，林茂东将当年叛乱的原因告诉林亦夫。后三人又回到了朝中，打算将真相说出，却没想到遭到官员们的背叛，并将亦夫以通敌名义逮捕。林平来到朝中，救出了三人。最后亦夫混入皇帝的宴席中，得出结论：公公才是幕后的主使，林茂东也洗刷了冤屈。最终亦夫和林安成为了夫妻。阅读价值；这是一部喜剧小说，可以充分地展现脱口秀演员孟川对于语言文字的把控，故事生动有趣，但也不乏阴谋、悬疑，为读者带来很好阅读体验的同时，也对自己的职场经历有一定的思索。 </t>
  </si>
  <si>
    <t xml:space="preserve">；一句话描述；笑果文化总编剧孟川长篇喜剧小说，融合喜剧、推理和职场元素 ；营销文案；笑果文化总编剧、将李诞逗笑的男人孟川，首部喜剧长篇小说。他的小说，和他的脱口秀一样好笑！他的故事，跟他的段子一样有趣！ </t>
  </si>
  <si>
    <t>&lt;p&gt;长篇小说，架空、喜剧、悬疑&lt;/p&gt;</t>
  </si>
  <si>
    <t>AF7DFD06-14C3-4464-8CB3-3D2B9DD6D2F9</t>
  </si>
  <si>
    <t>两两与小萌妖</t>
  </si>
  <si>
    <t>咨询路径  自主策划 原始面貌  内容来自凯叔讲故事app 截止2021年10月底，音频故事累计收听次数超2800万次 历史版本  无版权竞争  无</t>
  </si>
  <si>
    <t xml:space="preserve">；内容简介；两两，一个六岁的小女孩儿，跟着妈妈来到了葫芦山城——婆婆家，发现这里和她出生的都市一点也不一样。这里的虫鸟鱼兽、一草一木竟然都会说话。她在葫芦山城认识了虎头虎脑的小男孩麦芒，还有一只“萌妖百科”凤凰翠翠! ；在山林里，两两结识了许多萌妖朋友：灯笼果、柴火小仙、小飞鱼、食梦云豹、花影鹿……他们一起去云湖，一起赛龙舟，一起逛妖怪集市…… ；在温暖奇幻的旅程里，两两收获了友谊，收获了爱，也收获了成长，更收获了共处的能力。分册梗概 ；《婆婆的童谣》 ；小女孩儿两两初入山林，来到婆婆家，有些紧张，她误打误撞地遇到翠翠，一只自称是“萌妖百科”的凤凰，从此开启了温暖奇幻的旅途。据说在山林里迷路的人，跟着萌妖(精怪)灯笼果走就能找到家，那如果灯笼果迷路了呢? ；《端午节的龙舟》 ；两两的表哥麦芒，决心参加赛龙舟比赛，因为冠军奖励是一艘豪华的双层木船。 可麦芒的船太破了，没有小朋友愿意跟他组队。两两自告奋勇成为他的队友。两人就在要冲过终点的一瞬， 发现一只小飞鱼挡在了他们面前…… ；《水下的集市》 ；婆婆带两两和麦芒逛集市，两两兴奋极了，她被银饰、织锦、纸扎和蓝印花布等深 深吸引。翠翠决定让两两再开开眼界，带她来到萌妖的“水下集市”，这里有能长出稀奇古怪的花朵的植 物种子，喝了能喷出火的火烧云汽水，能珍藏记忆的琥珀……竟然还有一个在贝壳里的游乐园!他们在乐园里玩的可开心了。他们玩累了，想回家，却发现，出不去了…… ；《两两的梦》 ；两两最近总是做噩梦，翠翠请来专吃噩梦的食梦云豹，不料两两掉进了云豹尾巴里的 噩梦之网，两两来到妈妈的噩梦中。为了把妈妈的噩梦变成美梦，两两一行出发去找古树上的梦蝶，他们经历了流萤的木叶音乐会，见到了开满铃铛花的花树……终于在葫芦山顶的古树，找到了梦蝶…… ；阅读价值；（1）凯叔写给5-7岁孩子的国风童话故事 ；（2）取材于极具中国特色的湘西，构建传统中国美学 ；（3）将中国特有的动植物、民间故事、非物质文化遗产融入童话故事中 ；（4）培养孩子的共生、共情能力，与大自然和谐共处的能力 ；（5）国风插画、大字带拼音 </t>
  </si>
  <si>
    <t xml:space="preserve">；一句话描述；凯叔写给孩子的国风奇幻童话 ；营销文案；认识非物质文化遗产，传承民族文化 </t>
  </si>
  <si>
    <t>&lt;p&gt;儿童文学/国风奇幻童话&lt;/p&gt;</t>
  </si>
  <si>
    <t>C3295597-B148-415C-B1FE-24400C1F83B2</t>
  </si>
  <si>
    <t>赛博英雄传（漫画版）</t>
  </si>
  <si>
    <t>咨询路径  组内咨询 原始面貌  起点网文《赛博英雄传》 历史版本  无版权竞争  无</t>
  </si>
  <si>
    <t xml:space="preserve">；内容简介；什么是武？；武功无关琴棋书画，无关宝物秘籍，也没那么多天下第一。武功是技术，一种让弱者窥得机会向强者挥刀的技术。什么是侠？；侠义不是风花雪月，不是传统文化，没什么温良恭俭可言。侠义是暴力，是被逼上梁山者为暴君打造的刺刀。这是一个笼罩着铁锈与铅灰色绝望的准末日废土世界，人类虽然已经进化成了不再需要摄入生物能量，仅靠充电和替换设备就可以永生的新种族，大量高级的信息技术已经普及民用化，但社会形态却退回到了近似于中世纪甚至更加古早的年代。领主老爷可以看心情决定一群人的生死，平民要上缴自己的子孙骨肉作为“基因税”，荒野中游荡着数不清的绿林暴徒……更重要的是，所有人的头顶上，都悬着一把名为“戴森法则”的达摩克利斯之剑。就在这样一个绝望的年代里，只剩下一颗头颅的主角向山从长眠中醒来了。他已经忘记了很多过去的事，唯独记得这个世界不应该是现在这样的，这个荒芜倾颓的时代源于他自己的失败。于是他尝试着唤醒自己失落的记忆，同时也尝试着向这个疯狂而扯淡的世界复仇。“或许就是因为当初我输了，所以世界才会变成这个样子……”；“那么这一次，我再不会败！”；这是一个人，再一次改变世界的故事！ ；更多关于原作的人设和世界观设定，请戳下面的链接；https://baike.baidu.com/item/%E8%B5%9B%E5%8D%9A%E8%8B%B1%E9%9B%84%E4%BC%A0/24687499?fr=aladdin；本选题漫画样张，请戳：；http://t.cn/A6fleBLO；阅读价值；1，这个故事的设定是“赛博朋克”+“武侠”，也是最大的亮点之一。《银翼杀手》和《阿丽塔》让“赛博朋克”这个概念被大众熟识；“武侠”可算是中国人的文化母体之一，特别是《镖人》的成功，再次激起了国人对武侠的热忱。作者用极其巧妙的手法把赛博朋克的设定与武侠结合了起来，用科学技术诠释武功，展现侠义精神，形成了独特的赛博武学，令人耳目一新。人类通过身体的机械化改造，形成了比原本自然人身体素质更高的“义体”，足以提供更多的体力、进行更多的计算以及支撑更多的高难度动作，实现传说中的武学重现。内功被作者设定为对于核心芯片的编程工作。掌握了程序编写的武者被称为内功高手，他们通过使用特定的编写语言、留下暗门以及设置防火墙，完成自身芯片的编写或者入侵他人的芯片。而外功则可以理解为与义体结构配套的算法，可以直接通过加载之类的方式获得。而武侠二字，更多的是被解释为以弱胜强的手段。利用先进的算法衍生出来的身法技术，绕过强大的炮火覆盖，用单一个体执行斩首行动的方式去制裁实力强大的群体。这个故事可以说在赛博朋克的背景下构建了一个全新的、自洽的、多姿多彩并且让人神采飞扬的武侠世界。2、起点作者大多有一个特点，就是脑洞强大、想象力惊人，那些独特而新奇的设定是起点文的最大看点。但也存在着作者文笔不济、跟不上自己想象力的问题。这个原作文笔就不是特别好，但刚好改编漫画可以弥补这一点，从目前连载的画风、画工、剧情推动以及读者反馈来看，漫画是比较成功的。部分读者评论：； </t>
  </si>
  <si>
    <t xml:space="preserve">；一句话描述；赛博朋克+侠义英雄+古武机甲，一个硬核热血的强者归来的故事 ；营销文案；侠义之所以珍贵，是因为它代表了弱者最后的一丝期盼，代表了人性最后的一丝尊严。一个只剩下人类头颅的侠客，在未来废土世界中，用赛博武功行侠义之道。 </t>
  </si>
  <si>
    <t>&lt;p&gt;动漫 — 科幻/武侠/玄幻&lt;/p&gt;</t>
  </si>
  <si>
    <t>C808D9D3-6817-4850-8AAF-A9BFD4438EC0</t>
  </si>
  <si>
    <t>唐诗宋词大师课（全2册）</t>
  </si>
  <si>
    <t xml:space="preserve">咨询路径  自主组稿 原始面貌  无 历史版本  无 版权竞争  无 </t>
  </si>
  <si>
    <t xml:space="preserve">；内容简介；1. 原作者十分权威，选题来源具有独占性，不会有同类竞品，一书在手，唐诗、宋词全方位打通；本书基于程千帆、沈祖棻两位名家的唐诗、宋词研究学术名著为底本，加以面向青少年读者的改编而成。两位名家是古代文学领域的权威，我们通过作者张春晓可以获得原著的改编授权。程千帆先生以重视课堂教学而著称，授课妙语连珠、语言鲜明生动，善于将抽象的道理用形象化的语言，贴近生活，容易引起学生、读者的共鸣。而沈祖棻先生的独有优势在于，她本身是一位诗人、词人，有大量优秀的诗词创作，被称为当代最会讲解诗词的学者之一。还原课堂讲授的生动场景，讲诵、评点的传统学问，并将作者自己的创作经验，运用于诗歌鉴赏中。这些正是当今语文教学所缺乏的，也构成了本书的独特优势和最大卖点。2. 改编作者资质过硬，而且可以为我们提供底本的改编版权；作者张春晓为暨南大学文学院副教授，崇文书局《唐宋诗鉴赏全典》副主编（初版印刷超过16次，在湖北、广东多所中小学被指定为必读书目），近年来潜心研究词学，具备编著青少年古诗词读物的充分资质。她既是两位原著专家的后人，得到家人放心授权，而且本身也是诗词研究的学者，拥有面向中小学生写作的经验，可以说是改编本书的最佳人选。而且改编作者会积极参与图书推广的具体工作，愿意动用资源，配合度高。3. 选篇紧贴中小学新课标要求，既有底本专著的资质优势，又贴近学生刚需；本书将参考程千帆、沈祖棻关于唐诗、宋词的几部著作中的选篇，同时结合现行的中小学教材，精心选编200余首唐诗宋词名作，继承前辈诗词名家的讲授传统，用心精讲解析，带领青少年读者真正走进唐诗宋词的世界，感受文学之美。所以本书在选篇上，尽力做到中小学语文古诗词篇目的扩充和课外拓展，基本涵盖新课标中小学语文教材中要求背诵的74首唐诗、25首宋词（小学低年级低幼古诗除外），在此基础上重点选择唐诗、宋词中有代表性、浅近易读、情感丰厚的作品，避免太难、太生僻的。配以名家学者的点评、分析，使学生读者在掌握古诗词之外，更能了解背后的历史、学会分析阅读、积累写作素材，真正起到课外拓展、积累知识的作用。4. 写法和形式特色鲜明，完全能够成为市场上区别于其他竞品的独此一家；本书最大的特色和卖点将是，再现程千帆、沈祖棻两位名家的诗词课堂，用传统的诗词讲授、评点方法，给青少年读者带来全新的阅读、学习体验： ；① “评点”式，择其精要，表述简洁。一首诗词一个精要（主题）。“评点”是古诗词教学中最具代表性的传统方法，即针对作品在立意选材、遣词造句、技法风格、思想情感等方面的长短优劣，进行画龙点睛式的评论、指点，原则是评论中肯，言简意赅，一语破的，发人深省，能够激发读者的积极思维，有效培养鉴赏能力和写作能力 ；在版式设计上，通过美观大方的排版，形神方面模仿传统诗词评点批注的方式，给小读者新鲜的阅读体验，既呈现出新鲜的形式感，同时也保证阅读的流畅感，方便小读者阅读、学习 ；每首诗词都选择一个主题，全力聚焦于这个主题来讲（例如《满江红》重点讲历史背景和词的气魄，晏几道《阮郎归》重点讲作者生平和细腻情感） ；避免市面上大部分竞品常见的整篇逐句翻译、串讲的形式，重点句可作解析，用语浅白易懂，有观点、有干货 ；② 知人论世，文学与人生一体。不离开作者来谈作品，故每个词人开端的选品必定有“讲人”这一侧重点；将作者生平与作品相结合，读其诗而知其人。重要作者会附比较详细的个人小传。③比较与联想。在讲解中“点透”词句、诗篇之间的联系比照，穿插相关的文史小知识。如个别篇目会附一首作对比之用的诗/词，形成对照和扩展阐明一些诗词学习的规律性问题，给小读者带来举一反三的启发和提升 ；这种注重启发的“以诗论诗”的方法，正是程千帆、沈祖棻两位先生治学、授课的特点，善于利用古代汉语知识解释诗句中的疑难问题，并特别注意介绍一些知识点。例如比较主题将近的名句作比较（“劝君更尽一杯酒，西出阳关无故人”和“莫愁前路无知己，天下谁人不识君”）、题目相似而内容有别的诗词作比较、使用同样手法的诗词作比较（王维《九月九日忆山东兄弟》等诗“用以对面设想和着笔的方法以深化主题”）、同一主题的组诗之间作分析、同一题目不同作者作品的比较（白居易等一组王昭君诗，通过白居易和张仲素的《燕子楼》来讲唱和诗） ；④ 每册最后附有一个“轻松学诗词”版块；即唐诗宋词常识的讲解介绍。以宋词为例，内容包括如词牌、上下阕、平仄韵律、长短句搭配等，力求“授人以渔”，有形式感，呈现干货，深入浅出，把有用的知识点拎出来，为青少年赏读诗词提供有效的指导 ；阅读价值；近年来，国家大力推动弘扬传统文化的趋势，民间“国学热”持续升温，落实在中小学教育上则体现为，在语文教材中增加传统文化所占比重，主要就是古诗词和古文，另外在扩展阅读和作文素材中重要性也有体现 ；唐诗宋词与我们的现代生活息息相关。既融通了古今的文化传统，又能成为情感上的寄托与共鸣，有助于孩子培养美好情操和艺术感受力 ；在写法上做出差异化，回归“评点”式的传统讲授法，激发青少年的积极思维，有效培养鉴赏、写作能力，最终目的是“授人以渔”，让孩子真正爱上唐诗宋词，并学会阅读、分析诗词的基本方法和思路，在感受文学之美的同时，实现培养和提升中小学生阅读、鉴赏、写作等必备技能的助学目的，这也更贴合现在语文教学改革的大方向。“感动中国2020年度人物”、南开大学中华古典文化研究所所长叶嘉莹推荐 ；南京大学教授莫砺锋作序推荐；（中国唐代文学学会常务理事、中国宋代文学学会副会长、中国杜甫研究会副会长） ；多位中学名师联袂推荐；黄玉锋（复旦大学附属中学特级教师、上海诗词学会理事、上海写作学会副会长、上海语文学会理事、复旦大学特聘教授） ；丁慈矿（全国优秀青年名师，古诗文教学专家、全国首届经典诗文教学大赛特等奖获得者、上海写作学会理事） ；徐鹏（东北师范大学文学院副教授、语文教学论教研室主任、教育部语文课标修订组特聘专家） ；管然荣（北京市特级教师、人民教育出版社课程培训专家、教育部“国培计划”专家） </t>
  </si>
  <si>
    <t xml:space="preserve">；一句话描述；回归诗词讲授传统，带孩子走进名家课堂 ；营销文案；走进程千帆、沈祖棻的课堂，听名家讲唐诗、评宋词。
回归传统方法，以“评”拎知识，以“点”启思维。
感受文字原初之美，古诗词再也不难学。
叶嘉莹、莫砺锋推荐 </t>
  </si>
  <si>
    <t>&lt;p&gt;9-14岁儿童普及读物，偏向软教辅，&lt;strong&gt;对诗词学习最有刚需的中小学生&lt;/strong&gt;&lt;/p&gt;</t>
  </si>
  <si>
    <t>LZ005</t>
  </si>
  <si>
    <t>陈顺先</t>
  </si>
  <si>
    <t>1874F9B1-2460-41FC-B69D-24DC2AFBC6F3</t>
  </si>
  <si>
    <t>一堂课爱上古诗词</t>
  </si>
  <si>
    <t xml:space="preserve">咨询路径  自主咨询 原始面貌  无历史版本  无版权竞争  至少有其他两家出版机构竞争，但作者倾向于和果麦建立独家长期合作。 </t>
  </si>
  <si>
    <t xml:space="preserve">；内容简介；1.作者的第一本《唐诗导读课》已经签约其他出版机构，预计2022年上半年面世。《唐诗导读课》上市的第一次营销，会让作者更加破圈，我们希望能趁热度推出涵盖范围更广的古诗文内容。2.作者擅长用第一人称视角“进入”诗词，带读者感受诗人创作时的情感。同时，在诗词赏析的过程中，也会带出诗人的生平，创作背景以及通假字等学生必备的知识点。3.高老师的课程首先面向中学生，课程内容也能向下兼容到学有余力的小学高年级读者，向上兼容到对诗歌感兴趣的中青年群体。所以在诗词的选择上，我们不拘于选择中小学课标内容。上市之后的营销方向，也计划学生群体和成人群体同时进行。4.本选题至少分为三册，涵盖从《诗经》到唐宋诗词等内容。结构上，按题材或作者分章节，通过通俗易懂、代入感极强的语言，让读者沉浸在古诗词的世界里。5.综合考量高老师的教育背景、职业身份、互联网影响力和年龄优势，他应该是值得果麦长期合作的作者。我们希望以“古诗词”为第一个领域，来迅速扩大市场影响力。下一步计划出版成语解读、国学经典解读、小古文赏析、近现代文学赏析等一系列满足学习需求的作品，形成大语文系列。阅读价值；1.近几年，语文课已经成为中高考难度最大，拉开成绩差异最大的科目。“得语文者得天下”已成为教育界的共识。其中，古诗词的理解、背诵又是重中之重。以2017—2021年期间语文高考北京卷为例，古代诗歌赏析和古诗文默写内容都在20分以上，相关的古文阅读也同样占据18-20分的内容。2.如何让学生从厌恶死记硬背的古诗词学习方式，到理解古诗词、爱上古诗词。高老师的古诗词课给大家提供了这样的机会。作者用他独特的强大感染力，带领学生穿越时空，去体会诗人的感受，去领略诗词之美。3. 高老师作为重点中学一线教师，也有丰富的教学经验，在作品中也会穿插讲解诗词的知识要点，提高学生的语文成绩。4.虽然我们的主要定位是面向青少年群体，但高老师的语言风格并没有非常明显的年龄限制，从B站的受众群里来看，成人市场同样可以接受本书的设定。所以我们营销方面也希望少儿书和成人书市场兼顾。 </t>
  </si>
  <si>
    <t xml:space="preserve">；一句话描述；深圳中学名师、北大硕士的古诗词课 ；营销文案；戴建业学生，北大硕士，深圳中学一线教师，B站神仙up主，让学生一堂课爱上古诗词，爱上大语文 </t>
  </si>
  <si>
    <t>&lt;p&gt;古诗词&lt;/p&gt;</t>
  </si>
  <si>
    <t>CB4E813C-C538-4101-A665-04A8E9B3AD40</t>
  </si>
  <si>
    <t>和孩子做队友</t>
  </si>
  <si>
    <t xml:space="preserve">咨询路径  自主策划 原始面貌  此念文化抖音、视频号公益短片 历史版本  无版权竞争  磨铁 </t>
  </si>
  <si>
    <t xml:space="preserve">；内容简介；当你面对孩子考试失利，升学择校失败的时候，你是否同孩子一起备受熬煎？然而对于未来漫长的人生来说，这件事真的重要吗？如果分数不重要，什么对孩子未来能过得幸福至关重要呢？作为父母，我们能为孩子做些什么？ ；贺岭峰教授以自己三十余年心理学一线教学研究经验，将学习动机、学习习惯、应对考试、情绪管理等这些家长最为关系的话题，总结出父母必修的八堂心理课。最为难得的是，贺教授同时分享了自己作为爸爸，在教育女儿这件事的心路历程。通过这些经验和案例，贺教授最想传达的核心理念是；融洽的亲子关系是教育触达的基本通道。没有这个基础，再好的教育都发挥不了作用。有多少家庭，为了一道数学题，为了一张卷子破坏了亲子关系，一旦孩子拒绝和父母沟通，这才是最大的悲哀。书中的所有案例都来自贺教授经历的真实故事，每个案例都极具代表性，贺教授以心理专家的角度来分析孩子每个行为背后的逻辑，并提供了面对这些行为家长应对的言行方式，给为人父母者以启迪，更给孩子以理解和帮助。阅读价值；最近接二连三的社会新闻可能大家都略有耳闻。知名学者十二岁的儿子坠楼身亡，疑似学业压力太大；武汉一位母亲给儿子辅导功课后，用菜刀砍伤孩子后自己上吊身亡；摄影师鹿道森跳海自杀，原因来自原生家庭。中国父母看似为孩子付出很多，这些付出可能全世界任何一个国家都无法和中国的父母相比，但是我们的家庭教育是成功的吗？孩子们普遍幸福感差，抑郁症、自杀率发生频繁且年龄段越来越低.....身为父母，我们在家庭教育中最需要做的是什么？怎么做才能真正帮助到自己的孩子？贺教授在这本书中给出一些不太一样的观点，也许可以帮助到很多在焦虑和迷茫中的父母。在这里随意摘录一些。用现在的价值观去判断未来世界是一件挺可怕的事；你要好好学习，就能考上好的大学，然后将来就能找到好的工作——最后发现这个链条是错误的。因为好好学习是可以考上好的大学，但是不意味着你能找到一份好的工作，过上幸福生活。但是这个解释方式在20年前或者30年前是有道理的。你只要好好学习了，毕业就给你分配工作，到了单位就给你分房子，你就可以过上一个中产以上的生活了。但现在不是这样了。其实我们今天做父母的，谁都不知道我们的孩子将来要面对一个什么样的世界。只知道那个世界保证更适合他们，不适合我们，所以用我们的价值观来判断未来是什么样子，这是特别可怕的一件事情。二次元是这一代孩子的基本生存方式；现在的孩子既生活在二次元空间，也生活在三次元空间，他有的成就感是来自于学校，有的成就感完全可以来自于虚拟空间。如果他在虚拟空间当中能找到成就感也很不错，但很可惜我们很多家长把他的电脑也收了，他在那儿也找不到成就感了，就比较麻烦了。这是这一代人的生存特征，是他的生存模式，那是他的世界，你把那个世界收走了，将来他们在那个世界没法活。亲子之爱是为了分离；你今天教他所有的东西，明天都可能会过时没用的。唯一能够做的是，不管把孩子放到什么样的情景当中，他都能在那个情境当中活下来，能迅速建设他的社会支持系统，他在这个系统里能够活得很开心。所以这个世界上，所有的爱的目的都是为了促进我们关系的亲密和融合，只有亲子之爱不是。亲子之爱的主要目的是为了分离——我爱他，是为了离开他。我们是希望有一天，我们不在他身边的时候，甚至当我们离开这个世界的时候，我们曾经给孩子提供的那种“爱的支持”，能够让他活得更好，活得更成功，活得更幸福。 </t>
  </si>
  <si>
    <t xml:space="preserve">；一句话描述；融洽的亲子关系是教育触达的基本通道 ；营销文案；?女儿数学考59分，他觉得没问题；女儿被请家长，他不会再骂女儿；女儿喜欢打游戏，他带女儿去买点卡。看一位心理学教授和大家分享当父亲的心路历程 </t>
  </si>
  <si>
    <t>43482730-853F-4CFE-B226-BB66FF878C08</t>
  </si>
  <si>
    <t>一地霜白</t>
  </si>
  <si>
    <t xml:space="preserve">咨询路径  外部合作
《一地霜白》是作者去年签给山东文艺的作品，现已组稿和内文排版完毕；因山东文艺与果麦有长期合作关系，现考虑《一地霜白》也委托果麦运营，以一体化经营陈年喜老师作品系列 原始面貌  无历史版本  无 版权竞争  无 </t>
  </si>
  <si>
    <t xml:space="preserve">；内容简介；《一地霜白》是诗人、作家陈年喜47篇回忆性散文的合集。这些散文记下了作者从故乡到远方多年漂泊中的一些景、事、人、物，书中写道来自陌生人的善意、曲折幽微的命运，偶然的相遇，不愿意说再见的分别，童年第一包方便面的美味，窝在被窝里吃饼干的快乐，一次次惶然的出发，短暂的相聚；回忆节气、初恋、植物、食材、故乡、劳作…….仿佛时光在身体里倒流，作者细细回望故乡，回望漂泊路上的人事风尘，描摹记忆与感官里的每一个黄昏。作者在结束多年漂泊后，终于可以安顿下来，对那些跟自己曾发生过联系的人、事、物，时光或风景，都细细地抚摸；这些抚摸似乎是个人的，充满了真实和细节，但又是每个人对于故乡、漂泊、食物、劳作、童年、亲人的共通经验，因而继续引发巨大共鸣。 走过冰天雪地、冰霜刀剑的过往，作者胸中依然怀揣着某种滚烫的东西，冷热交织，而生命不朽。收入本集中的相当一些篇目，都在各类专业文学刊物刊登过。还有两篇进入了不同地区的高中试卷。可见陈年喜除了长篇非虚构故事外，在篇幅较短的散文领域还有高中老师和学生作为潜在受众。阅读价值；1. 真正活着的感觉；读陈年喜的文字，常让人热血上涌、胸中跳动，用通俗的说法是非常上头。陈年喜所呈现的罕见的感受力和表达力，让人们重新找到久违的活着的真实感。元宇宙们如此喧嚣，但是人们依然需要用脚走路，真实的生活感受是不可替代的。在陈年喜的文字里，读者能真切感受到生活的脉搏，能让所有遇到它的人，本来也许是麻木的、郁闷的，突然间变得生动、真诚，突然感觉到自己是确切地活着，而且活得那么真实、珍贵、热烈。2. 美好的中文：陈年喜的文字依然是磅礴与柔情交织，在一些仿佛不起眼的事物上，可能用了磅礴的字眼，令人产生惊异感；细节部分又描摹得极其有画面感，情感传达非常到位，并且语言的节奏呼吸感非常好，几乎不用长句，因而也非常好读。举一段关于童年在被窝里吃饼干的情节为例： ；“我喜欢在被窝里吃饼干， 被子把头蒙住， 黑洞洞的世界， 是我一 个人的世界， 不， 是我和饼干的世界。饼干在我小手里翻来覆去， 我喜欢抚摸它花边状的边缘， 细碎的波浪形状， 有小齿，齿很圆润， 齿和齿大小那么相等。它们锯着我的手心和手指， 我感到痒痒的。如果中间一 颗齿掉了，转到这儿时， 我会特别小心，生怕再坏掉一颗。每触到那破损处，心里就有一丝难过。此时，饼干的香气充盈着整个被窝，有几丝想从翘起的被角溜出去，报告别人被窝的秘密，我赶紧把被角卷紧，不让它溜出一 毫。只是饼千太不结实，不一 会儿就碎了，我不得不放到嘴里，沾了手上的汗渍，此时的饼干有一 丝丝咸味，咸味和饼干的清香扭绞在一起，产生的是另外一 种味道，这种味道说不出来，它只让我一 个人能尝到，相信别人都没这个口福。可饼干并不多，通常只有一小盒，无论我怎样缓慢地消受，都不经吃。我用舌尖仔细地清理牙缝间的残剩，童年的牙齿极好，儿乎无缝，偶尔寻找到一 小块，我会用舌尖把它顶在上预，慢慢辗压，它一 点点融化，渐至于无。饼干特殊的余香缭绕不绝，一 直把我引向梦乡。” ； </t>
  </si>
  <si>
    <t xml:space="preserve">；一句话描述；走过一地寒霜，依然心中滚烫 ；营销文案；经风历霜仍温热滚烫，在陈年喜的文字里，找到真正活着的感觉；《一地霜白》，陈年喜全新回忆性散文集，贾平凹、易中天、史航推荐 </t>
  </si>
  <si>
    <t>&lt;p&gt;中国散杂文&lt;/p&gt;</t>
  </si>
  <si>
    <t>48927E9C-A22A-43F2-8D65-4C9FC2772432</t>
  </si>
  <si>
    <t>《三国演义》立体书</t>
  </si>
  <si>
    <t xml:space="preserve">咨询路径  组内咨询 原始面貌  设计手稿 历史版本  无 版权竞争  有 </t>
  </si>
  <si>
    <t xml:space="preserve">；内容简介； 本书精心挑选出《三国演义》原著中9个脍炙人口的经典故事——火烧赤壁、桃园三结义、千里走单骑、官渡之战、三顾茅庐、空城计、遗诏托孤等，并用9个超大跨页立体场景+32个翻翻页互动机关再现其精彩场面，精致的立体与简明易读的文字相映成辉，既让大孩子忆起儿时读《三国演义》时的热血沸腾，也让现在的小朋友们能更加沉浸式地阅读《三国演义》，感受中国经典文学作品的魅力。阅读价值；经典文学，立体呈现，用立体书的方式打开《三国演义》。通过9个超大跨页立体场景+32个翻翻页互动机关，还原《三国演义》中桃园结义、三顾茅庐、千里走单骑等经典故事场景，让读者开启一段身临其境的三国之旅，感受中国经典文学作品魅力。 </t>
  </si>
  <si>
    <t xml:space="preserve">；一句话描述；经典文学，立体呈现，用立体书的方式打开《三国演义》。营销文案；《打开故宫》原班团队打造，9个超大跨页立体场景+32个翻翻页互动机关，震撼呈现《三国演义》经典故事，开启身临其境的三国之旅！ </t>
  </si>
  <si>
    <t>C14111A5-4D3E-4D4B-8855-9259A5ED7A39</t>
  </si>
  <si>
    <t>让烦恼消失的心理学</t>
  </si>
  <si>
    <t xml:space="preserve">咨询路径  组内推荐 原始面貌  历史版本  大陆第一版《我的第一本图解心理学》在2019年由中国法制出版社出版。销量表现一般，我们推测原因如下： 1、在2019年，心理学赛道还没有像如今这样成熟，大众的关注度和接受度不高。 2、近几年销量较好的心理学书籍会从亲密关系、社交处事、情绪管理、心理疗愈等方面切入。《我的第一本图解心理学》则更加侧重在心理学专业入门，较为系统地介绍了5大心理学模块，目标读者是对心理学感兴趣，希望能系统了解心理学理论，并能够在实际中活用心理学的人。 而随着心理学赛道的成熟，大众对心理学接受度越来越高，越来越多的人对系统的心理学知识感兴趣，因此一本专业好读的宏观心理学入门书籍是有受众和市场的，能够填补市场空缺。 3、第一版的营销是从宏观角度切入的，没有通过某个热词去直击读者痛点。因此，我们这一版会抓住【用心理学解决人生烦恼】这一卖点和【社恐】【职场瓶颈】【自卑】【拖延】等关键词，主打【图解】和【实操】，直击痛点，突出入门好读和实用性。 版权竞争  有 </t>
  </si>
  <si>
    <t xml:space="preserve">；内容简介；心理学入门读物，通过图解漫画、生活实例、对策与指南，帮助人们在个人成长、家庭生活和职场互动等方面，活用心理学，发挥潜力，掌握人生主导权。用心理学打造优质生活的5大方案（分别对应全书的五个篇章）： ；方案1 累积人脉｜了解“社会心理学”，掌握人际互动的重要关键。方案2 自我探索｜读懂“发展心理学”，建构生涯发展的蓝图。方案3 问题解决｜学习“认知心理学”，用NLP技巧展现正能量。方案4 职场应对｜善用“工商心理学”，全面提升工作满意度。方案5 跳脱局限｜运用各种“助人心理学”，彻底强化行动力。目录 ；Chapter 1知进知彼的社会心理学 ；Unit 1 行动力不够，来自信心不足 ；Unit 2 心想事成的自我预言实现法 ；Unit 3 如何建立亲和感，让人对你印象深刻？ ；Unit 4 你真的懂我吗？小心沟通背后的隐藏讯息 ；Unit 5 你收到“我想亲近你”的邀请了吗？ ；Unit 6 伴侣相处之道 ；Unit 7 读懂对方真正想法的读心术 ；Chapter 2发展心理学与生涯蓝图 ；Unit 1 影响一生幸福的生涯发展阶段 ；Unit 2 建立信任与安全衣服的婴幼儿期发展 ；Unit 3 儿童期是建立自尊、信心和人际关系的关键期 ；Unit 4 寻求独立与生涯探索的青少年期 ；Unit 5 安身立命与自我实现的成人发展 ；Unit 6 快乐银发族：传承与放下的老年期 ；Unit 7 那些生命中的“重”与因应预防 ；Chapter 3认知心理学与感知世界心理学 ；Unit 1 探讨知觉、记忆、学习理解、语言、推理决策和问题解决的认知心理学 ；Unit 2 从NLP看我们感知的世界 ；Unit 3 演出你的幸福剧本：戏剧、戏剧治疗与幸福人生 ；Unit 4 内在潜意识的无限可能：谈催眠引导与回溯 ；Unit 5 色彩心理学与生活 ；Unit 6 音乐心理学与音乐疗愈 ；Unit 7 从心灵图像启动内在能量 ；Chapter 4 职场不败的工商心理学 ；Unit 1 放对位子，提高工作满意度 ；Unit 2 去除沟通障碍，建立深刻互动 ；Unit 3 良性冲突是有建设性的 ；Unit 4 让自己表现良好的情绪管理哲学 ；Unit 5 面对压力与调适压力 ；Unit 6 创造组织中的正能量 ；Unit 7 善用心理测验，知人识人看得见 ；Chapter 5迈向圆满人生的助人心理学 ；Unit 1 从正向心理学谈乐观的学习 ；Unit 2 从正向心理学谈快乐人生 ；Unit 3 打造幸福力的时间线 ；Unit 4 从故事中得到疗愈：叙事、隐喻与自由书写 ；Unit 5 专注在“你现在在做什么”的现实治疗学派 ；Unit 6 从“你想要的未来”找到解决之道 ；Unit 7 阿德勒心理学与重构生命风格 ；Unit 8 锻炼正念觉察，帮助你拥有因应挑战的定力 ；阅读价值；心理学入门读物，兼具实用性与专业性，一看就能懂、一看就会用的超实用心理学。1、【全图解＋生活实例】没有深奥的理论、难懂的文字游戏，以“全图解”及“生活实例”带读者体会心理学的趣味。2、【专业内容＋图文论述】作者洪震宇具备美国ICF认证PCC教练、美国NLP高阶执行师、美国NGH认证催眠师暨训练师资格，以最专业的角度，最人性化的图文论述，让所有人一看就懂、一看就会用。3、【完整心理学对策＋最好用的指南】收录各学派的各种理论，帮助读者面对个人成长、家庭生活、职场互动、人际沟通的各种问题。 </t>
  </si>
  <si>
    <t xml:space="preserve">；一句话描述；人生90%的烦恼，都能用心理学解决。轻松入门的图解心理学。营销文案；蔡康永、侯文咏联名推荐！人生90%的烦恼，都能用心理学解决！用心理学打造优质生活5大方案，突破社交恐惧、职场瓶颈、自卑拖延等种种怪圈，掌握人生主导权。 </t>
  </si>
  <si>
    <t>&lt;p style="text-align:justify;"&gt;心理学&lt;/p&gt;&lt;p&gt;&amp;nbsp;&lt;/p&gt;</t>
  </si>
  <si>
    <t>9CF73653-699F-4A5A-A81F-DA31128A43A0</t>
  </si>
  <si>
    <t>看病前你应该知道的事</t>
  </si>
  <si>
    <t xml:space="preserve">咨询路径  版代书讯 原始面貌  日文全稿 历史版本  无版权竞争  有竞价，2021-12-6截止 </t>
  </si>
  <si>
    <t xml:space="preserve">；内容简介；本书作者从医11年，拥有4个科室的专门医资质，是日本一位经验丰富的名医。他坚信对普通大众来说，；建立最基本的医学知识体系；，甚至借鉴医生思维，既有利于；做好健康管理，及时察觉疾病信号；，也能在生病后；与医生高效沟通；，解决病痛。作者常年跟形形色色的门诊病人打交道，他在工作中发现，很多病人说不清自己的症状，并且有两个问题是病人提问频率最高的：第一，我是怎么得上这种病的；第二，医生让我做的检查或治疗，会不会对身体有不好影响。可见，；对普通人真正有帮助的医学科普；，不是大而全的通识，也不是针对某个领域的深挖，而是给他们；生活中最用得上的知识；，帮助解决两个问题—— ；1. 了解人体基本功能如何维持，从而知道如何判断自己的身体状况，做好健康管理；2. 了解现代医学最常用的技术手段，从而在接受检查和治疗时更高效地与医生配合，尽快治愈疾病。作者正是从这两个目标出发，结合自身经验写成本书，主要讲三方面知识—— ；第一，人体各器官如何像“零件”一样相互配合、共同构成人体这台复杂精妙的机器；第二，生活中主要有哪几类健康威胁，它们如何影响人体每天的正常功能；第三，听诊、内窥镜、射线检查、输血等现代医学中常见诊疗技术手段，重点讲解了其工作原理和用途；另外，全书最后的“番外篇”以补充知识的形式，介绍了医学史上堪称里程碑的9个发现，正是因为这些发现，我们才能享受现代医学体系带来的便利。阅读价值；1.完全针对普通人的日常生活，帮助做好健康管理，尤其对看病有帮助；这本书之所以在日本3个月卖掉10万册，就是因为它突出的实用性。作者以门诊医生的经验，；从“对看病有帮助”的角度为普通人整理了一套医学知识体系；，解答了与“看病”直接相关的诸多问题：身体的各种功能如何实现（看医生时就不会说不清哪里不舒服）、容易产生的就诊误区（让你不会错过看病和治疗的时机）、常见诊疗方法（对医生让你做的各种检查和治疗都心里有数）……等等。比如，通常看到一个人头破血流时，我们都会觉得他受伤严重有生命危险，。作者在第一章中告诉我们，出于散热考虑，头皮的毛细血管极为丰富，只要受一点轻伤就会大量出血；头破血流并不可怕，真正要担心的是没有伤口的头部撞击，因为那很可能意味着脑硬膜下血肿，病人看似正常，其实伤势正在暗中加重，随时可能危及生命，必须赶紧去医院检查。2.阅读无门槛，零基础读者也能无障碍读懂；作者在科普写作方面很有技巧。比如讲解身体构造时，没有按照“人体八大系统”的传统方式，而是从生活场景出发，以怎样看见和听见东西、怎样正常地起身走路，甚至肛门怎样辨别固体和气体（因此才不至于大便失禁）等身体功能的角度来讲解。看病有用、好读易懂，这些都是日本读者对本书的看法，也是他们读过本书之后的获得感。正是因为这两个特点，它才能在短短3个月内卖成爆款。 </t>
  </si>
  <si>
    <t xml:space="preserve">；一句话描述；对普通人看病实用的医学知识手册 ；营销文案；没有任何医学基础，也能轻松做到——
·识别4类常见疾病信号
·厘清6类健康误区
·知道9类常用诊疗手段是怎么回事
·学会与医生高效沟通 </t>
  </si>
  <si>
    <t>C167B015-41F7-453D-810C-DDA6D35E2803</t>
  </si>
  <si>
    <t>《也许你该找个人聊聊》自助手册</t>
  </si>
  <si>
    <t>咨询路径  作者&amp;版代推荐 原始面貌  原书名：Maybe You Should Talk to Someone: The Workbook: A Toolkit for Editing Your Story and Changing Your Life 作者：Lori Gottlieb 出版社：PESI Publishing, Inc. ISBN：978-1683734352 出版时间：2021年11月9日上市 历史版本  无版权竞争  无</t>
  </si>
  <si>
    <t xml:space="preserve">；内容简介；这是一本《也许你该找个人聊聊》的衍生读物。在作者看来，《也许你该找个人聊聊》并不是一本能够给大家“对症下药”解决问题的书，它提供的是生而为人的共鸣、是深刻的洞察和领悟：“我一直希望这本书能帮助人们，但我从来没有想过它是一本自助读物。书中没有药方或捷径，唯一的目标是点燃每个人微妙但强大的意识，从别人的故事中看到自己的人性，并重新观察我们的生活。” ；但出版之后，《聊聊》收到了意想不到的热烈反馈，两年内授权了四五十个语言版本，风靡全球。许多读者表达了“想要再多读一点”的渴望。读者们在这本书里划下了许多金句，他们也对作者在TED演讲中所说的”改变你的故事就能改变你的生活，让我们来编辑你的人生故事吧”这一观点非常感兴趣，想要知道该如何实操。这本书就是在这样的呼吁之下才得以面世的。这本手册具有两个重要的功能： ；第一，帮助读者更好地理解《也许你该找个人聊聊》中的重要观点，把读者们最有感触、最多人highlight的部分整理在一起，犹如一本阅读笔记，也能帮助读者更好地理解书中的人物，以及他们内心成长与改变的历程；第二，用大量的练习（包括叙事、书写和正念等），帮助读者学会审视自己的人生，改写自己的人生剧本，推动生活中切实可见的变化。本书中提供的心理自助方法，主要基于后现代心理治疗流派中叙事治疗的理论。该疗法的基本理念是：每个人都是“讲故事的人”，故事是我们理解生活的方式；然而，我们讲给自己听的人生故事，往往不符合实情。很多人在理性和情感的层面，都用错误的叙述阻碍了自己，而不是推动自己前进。比如，一直把自己视作弱者、受害者，可能就会成为自己前进路上的绊脚石；而如果改变这些故事，更新故事的版本，添加缺失的视角、引入不同的人物，可能就会改变我们的生活进程。而在这本手册中，作者会手把手、循序渐进地教大家进行这样的练习。我们可以用“陌生人”的视角，重新梳理和审视自己的生活，看见自己容易忽略的部分，发现自己究竟受困于怎样的思维。书中也提供了书写的空间，每个读者都有可能把这本手册变成独一无二的、属于自己的人生故事，并从中看到改变的方向。以下为本书目录： ；【目录】 ；前言：作者的话 ；第一章：大胆地审视你的故事 ；第二章：在叙述中找到灵活性 ；第三章：揭示我们故事中的主题和模式 ；第四章：通过接近他人来接近自己 ；第五章：最深的恐惧，最大的希望：最终的考量 ；第六章：将你的手从栏杆上移开：从洞察走向行动 ；致谢 ；附录：梦境笔记 ；阅读价值；对于《也许你该找个人聊聊》来说，这本书是很好的内容总结和实操补充，可以单独售卖，也可以组套销售，给《聊聊》的销售带来新的引爆点。从内容来说，这本书不但适合读者用来实操练习，对心理咨询师来说，也能在书中学到有用的治疗方法。以下是美国亚马逊上的一些读者评论： ；“我读了《也许你该找个人聊聊》，作为一名新手咨询师，我从她的书中学到了很多。而这本手册是一个完美的补充，我已经在我的来访者身上实践了书中的疗法。该手册以叙事治疗技术为基础，对使用批判眼光对待生活的患者非常有用。我会百分之百地向那些希望提高生活质量的人推荐这本手册。如果你还没有读过原著，那就去读吧！” ；“我已经痴迷于《也许你该找个人聊聊》这本书，但现在我也爱上了这本workbook！我觉得Lori在引导我完成她自己的课程。我已经从中得到了很多，并且做了一些有趣的思考。感谢这本书给了我一个空间，让我专注于觉察自己的内心。强烈推荐！” ；“Lori的书是我读过的最好的一本书。所以看到这样的一本书，我非常兴奋！书中的练习很容易上手，通过练习，真的能感受到变化的发生。如果你也喜欢Lori的书、播客或她的任何其他作品，那么这本书是你必须拥有的。” ； </t>
  </si>
  <si>
    <t xml:space="preserve">；一句话描述；《也许你该找个人聊聊》配套书，亲切温暖可实操的心理自助手册 ；营销文案；《也许你该找个人聊聊》风靡全球后，作者应万千读者呼吁，推出的配套心理自助手册；手把手教你编辑自己的人生故事、从此改变生活 </t>
  </si>
  <si>
    <t>&lt;p&gt;本书属于心理自助类别&lt;/p&gt;</t>
  </si>
  <si>
    <t>6DDB7686-4FE8-42B2-A03C-B3868228B386</t>
  </si>
  <si>
    <t>家庭生病了</t>
  </si>
  <si>
    <t xml:space="preserve">咨询路径  自主咨询 原始面貌  书名：The Craft of Family Therapy: Challenging Certainties 2nd Edition 作者：Salvador Minuchin (Author), Michael D. Reiter (Author), Charmaine Borda (Author)出版时间：2021年4月 出版社：Routledge 本书2013年出版第一版，2021年修订出版第二版，增补了3个章节的内容，目前版权开放。 历史版本  版权竞争  有竞价 </t>
  </si>
  <si>
    <t xml:space="preserve">；内容简介；本书是萨尔瓦多·米纽秦、迈克尔·D·雷特、夏尔曼·博尔达与家庭治疗的受训者们一起工作的成果，也是米纽秦在92岁高龄时，对自己一生工作经验的总结。全书（2021年修订版）分为三个部分。在第一部分，米纽秦展示了他过去做的一些治疗，为读者总结了一些他认为治疗师应重点思考的重要概念，以及初次访谈家庭的实用工具。在第二部分，作者和他的学生们展示了家庭治疗的现场：新手治疗师是如何努力学以致用，大师在为他们督导时，又是如何四两拨千斤，令场面柳暗花明，让家庭关系发生天翻地覆的变化。第三部分则是学生对于米纽秦的理论和治疗方法的感悟，以及对于精进和发展此疗法的一些思考。以下是本书第二版目录： ；第一部概念与实践；第一章 家庭治疗的手艺与绝活；第二章 症状：挑战症状仅属于个人的观念；第三章 拓展家庭成员的身份认同；第四章 解构家庭组织：探索子系统；第五章 治疗师的风格；第六章 使用家庭治疗师的工具袋 ；第二部 个案教学实录；第七章 安吉拉：如何提问；第八章 奥利维亚：变身超级保姆；第九章 从错误中学习——萨拉·沃尔克；第十章 距离过近，无法自在——罗思安·帕斯卡尔；第十一章 跟米纽秦博士学到的六堂课——海伦·T·M·雷诺兹；第十二章 米纽秦和威尔逊一家 ；第三部 延伸与发展 ；第十三章我从米纽秦那里学到的十件事 ；第十四章 米纽秦提供的明智建议 ；第十五章 蕴含着希望与力量的疗法 ；第十六章 在变革中打磨自己的手艺 ；阅读价值；这里我想引用心理学家李松蔚在《Minuchin老师对我的影响》一文中的相关内容，说明本书的阅读价值，以及米纽秦令人景仰的人格： ；“如果用金庸小说的人物打比方，Minuchin老师给我的感觉是洪七公。他的结构派家庭治疗，就像传说中刚猛无俦的降龙十八掌，充满了强健的力量之美。在他看来，没有个人的问题，人都生活在关系当中，一切问题都是关系网络中的一份子。所以他出手干净利落，招招直击核心，往往三拳两脚就能在家庭动力中掀起惊涛骇浪。关系的问题被理顺了，个人的症状就会跟着好转。我没有见过Minuchin老师本人，但他的治疗理念影响我很多。我进入家庭治疗领域，读的第一本书叫《米纽庆的家族治疗百宝袋》。这是台湾出版的书，后来又有大陆版，翻译为《大师的手艺与绝活：米纽秦家庭治疗精髓》。从这本书中，我第一次接触了生动的家庭治疗，而且记住了几个重要的理念。我后来接受的训练，是系统式家庭治疗。跟结构派一词之差，招式和内功却大有不同。虽然如此，Minuchin老师的这几个观念仍然影响我至深。他的著作带我走进家庭治疗的大门，对他的启蒙之功，我深深感念于心。他那份慈眉善目而不动如山的力量感，稳重感，超越了一个学者，或一个治疗师的职业境界，而上升为一个活生生的，拥有强大的生命力和强烈意志的，历经千锤百炼而始终不倒的伟大灵魂。他已经成为了一个在缺乏勇气时给人鼓舞的男性意象，就像《老人与海》里的渔夫。尽管我最终没有选择他的流派，但他一生惠及了成千上万个家庭的工作之中，总算有一些只鳞片爪，搅动了我的生命体验，作为一个学者，或是一个家庭治疗师，或一个人。” ；这本书不但是专业人士的必读经典，对于普通读者也相当有亲和力。“非常好懂”、“深入浅出”是大家的共同的感受： ；之前华师大出版社的版本，把本书归入“心理治疗经典与前沿译丛”中，面向的是专业读者，因此普通读者还没有什么机会接触到这本书。但实际上本书非常通俗易懂，而且“家庭”主题向来是中国人关注的热点，本书中的专业视角和干预方法，对于普通读者的自我成长和处理家庭关系，都相当有帮助，一定可以成为像《热锅上的家庭》这样既获得专业人士认可、又引发大众关注的心理学图书。而且因为作者足够权威、内容足够经典，也一定可以长销。 </t>
  </si>
  <si>
    <t xml:space="preserve">；一句话描述；家庭治疗奠基者米纽秦的传世之作 ；营销文案；每个受困的人背后总有受困的家庭，每个受困的家庭都能找到改变的途径——家庭治疗大师米纽秦一生工作经验的总结，打破僵化的家庭结构，让家人共同改变。 </t>
  </si>
  <si>
    <t>&lt;p&gt;本书属于心理学图书，聚焦家庭话题。&lt;/p&gt;</t>
  </si>
  <si>
    <t>EAA37A2D-93C1-4F60-9F63-3D12EE663C36</t>
  </si>
  <si>
    <t>我们一起慢慢来</t>
  </si>
  <si>
    <t>咨询路径  徐慢慢心理话推荐，作为《抱住棒棒的自己》续集推出 原始面貌  武志红旗下公众号“徐慢慢心理话”的“弗洛伊德和为什么鸭”栏目，已发布46期，每篇5-8w阅读。徐慢慢心理话账号有50w+粉丝，活跃度比较高。 历史版本  无版权竞争  无</t>
  </si>
  <si>
    <t xml:space="preserve">；内容简介；故事要从“弗洛伊德和为什么鸭”前传说起。这只可爱的小灰鸭，叫做“为什么鸭”。顾名思义，它小小的脑袋里，每天都装着大大的问号。高冷的小肥猫弗洛伊德，摊上了这个“娃”也是没办法，只能尽到“当妈”的责任，为它一个一个解答。接下来的日子，为什么鸭提出了各种各样的问题，有的是成长中的困境，有的与懊悔、恐惧、羞耻等各种情绪有关，有的则是关于友情和亲情，小肥猫弗洛伊德总能出奇制胜地给出回应，给慌乱、焦虑的小鸭带来温暖的安慰。“弗洛伊德和为什么鸭”栏目主要有五种类型的内容。制作团队拟以“化解焦虑，找回专注力”为题，精选35-40篇不同话题类型的内容，进行优化，组稿成书。以下仅每个类型的示例，仅供参考，并非目录，点击篇名即可阅读原文： ；一、自我成长：从困境到疗愈，心灵的事慢慢来；“你可以不用一个人扛”；：承认自己做不到，也是一种能力 ；“要相信，你选择的都会是对的”；：相信就是力量 ；做到60分的你，已经足够好了；：紫格尼克效应 ；在变好之前，你要先允许自己“差劲”；：降低期待值，才能更专心 ；不要被想象打败；：克服恐惧 ；“这次输了，跟下次有什么关系？”；：停止延伸挫折感 ；二、情绪：很难很难的时候，有些小事可以自我疗愈；讲真，做废物很难的；：关于羞耻感 ；学会为“半罐饼干”开心；：你的心态决定结果 ；学会这一招，去他喵的情绪稳定；：叙事疗法 ；累了，就好好奖励自己；：德西效应 ；太焦虑，是大脑在告诉我们“快跑”；：远离焦虑源头 ；三、社交：好的感情，不需要那么费力经营；“好的关系，不会吵坏，但会憋坏”；：学会正确的争吵 ；想分你一点“大胆丢脸”的勇气；：聚光灯效应 ；生活不如意，学学小猫咪；：建立心理弹性 ；先问自己：我开心吗？；：把自己的感受放在第一位 ；你永远有说“不”的权利；：拒绝不需要理由 ；教你一句话，噎死讨厌你的人；：别人的偏见往往暴露了他们自己 ；一句话，让你放下“讨好”的执念；：讨好型人格 ；四、亲子关系：有些事，孩子真的很在意；“孩子，我鼓励你成为一个普通人”；：别让焦虑转移 ；“你棒不棒，没那么重要”；：无条件的夸奖 ；孩子太听话，父母别高兴太早；：动力的本源 ；爸妈，别再用“吃饭了”来跟我道歉；：打破自我防御机制 ；孩子有了烦恼，爸妈的第一反应太重要了；：烦恼没有比较级 ；“人生，就是不断学会告别”；：告别需要仪式感 ；五、爱：越是成为自己，爱就更容易出现；说“为你好”的人，更擅长伤害你；：爱你的人，会让你爱上自己 ；“被爱”也是一种能力，你一直都有；：你永远值得被爱 ；关于“如何被爱”，我们一直误会了；：真实的你，永远有人爱 ；终其一生，你会因为“缺点”而被爱；：缺点是你吸引人的特质 ；表达爱的方式，它排第一；：保持真诚 ；目前武志红团队为“徐慢慢”安排的资源如下： ；【公众号】 ；徐慢慢公众号：53w粉丝，头条条漫4-6w ；武志红公众号：400w+粉丝，头条一般35w左右 ；【视频】 ；武志红B站抖音视频号：目前100w+粉丝，预计推书的时候可以多一些 ；【微博】 ；徐慢慢：6000+（活跃度高，转评赞数量高） ；武志红老师：800w+ ；另外还有，武志红旗下矩阵号，如40万粉丝量的“看见心理”公众号，旗下咨询师的视频号抖音号等等。阅读价值；心理疗愈效果和轻阅读。相比前作《抱住棒棒的自己》，本部作品利用“猫”和“鸭”的生活互动，更具体、简要地把心理咨询案例中具体的生活场景呈现出来，特色在于可爱的人物设定和非常直接的表达方式。你的疑惑，由小肥猫弗洛伊德直接答疑解惑，它能够结合心理学知识，提出温暖、饱含关怀的认知观点。 </t>
  </si>
  <si>
    <t xml:space="preserve">；一句话描述；武志红旗下“弗洛伊德和为什么鸭”，用简单漫画心理学化解焦虑。营销文案；生活里总有无法预料的事，不必强颜欢笑，也不用急着振作起来，你可以和可爱的小弗和小鸭一起，难过就哭，生气就吵架，专注做自己，慢慢来就好。 </t>
  </si>
  <si>
    <t>&lt;p&gt;心理学；心灵疗愈&lt;/p&gt;&lt;p&gt;成人绘本漫画&lt;/p&gt;</t>
  </si>
  <si>
    <t>4375A0BE-AC22-4EB3-9BB2-648DA4631E09</t>
  </si>
  <si>
    <t>莉兹·克里莫新作两部</t>
  </si>
  <si>
    <t xml:space="preserve">咨询路径  光磊推荐 原始面貌  书稿 历史版本  无 版权竞争  默认有，报价截止时间：11/24（周三） </t>
  </si>
  <si>
    <t xml:space="preserve">；内容简介；《你超棒的，你知道吗？》；页数：样稿64p，预估总体120p左右 ；状态：未完稿，2022年秋上市 ；内容简介： ；迷茫、沮丧、被否定、自我怀疑……我们每一天都在努力演好一个情绪稳定的成年人，却不知不觉间被这些负面情绪所压倒。然而不管是自卑也好，来自他人的不懈与嘲笑也好，请永远不要忘记，你是千千万万人中属于自己的独一无二！也许成人的世界很残酷，也许我们的生活很艰难，但所有的痛苦都能成为我们成长的契机，只要继续前进，哪怕只有一点点，都能让那些附着在我们身上的消沉脱落，蜕变成更好的自己。觉得今天不是个好天吗？那么拿起这本书，然后对自己说一声：很高兴你在这里，你的存在让这个世界变得更美好。《我永远爱你》；页数：32P ；状态：已完稿，2022年春上市 ；内容简介： ；用小动物描摹出从孩子出生的那一刻起，TA所有的成长变化和获得的爱。形式上很接近《每一天都是爱你的一天》和《爱你的一万种方式》，通过第二人称“你”来讲述一个孩子从出生到成长中经历的酸甜苦辣，以及从父母身上获得的爱。但这次的篇幅很短，如果参考《你今天真好吃》一样做成人绘本，成书后会比较单薄。阅读价值；《你超棒的，你知道吗？》——发现疗愈自己的力量 ；《你超棒的，你知道吗？》是一本针对当代年轻人的心理疗愈漫画。书中用100余幅暖萌治愈的动物漫画，配以宽慰人心的温暖话语，消解我们在日常生活中都会遭遇的迷茫、沮丧、害怕失败、自我怀疑等负面情绪问题。鼓励读者将过往的伤痛转化为继续前进的力量，鼓励读者多倾听自己的心声，勇敢爱自己。虽然内容上并不涉及到非常专业的心理学知识，但是它胜在用很能让人产生共鸣的第二人称视角“你”和非常治愈的小动物们，鼓励读者： ；生活很艰难，你已经非常努力了，请多多爱自己，请多倾听自己的心声，继续勇敢前进；你所经历过的一切伤痛挫折都有意义，你的存在让这个世界变得更好。整体来说，风格非常治愈温柔，所描绘的问题也很契合时下年轻人的处境和心境，还能够结合很多心理学理论展开来谈诸如童年创伤、原生家庭、语言暴力等话题。《我永远爱你》 ；线条简洁、色彩明快的治愈画风，加上用小动物展现“人类幼崽行为大赏”的逗趣内容——刚刚破壳出生的乌龟宝宝、蹒跚学步的小鹿宝宝、大晚上依旧精力充沛的猫头鹰宝宝……让我们从中可以看到自己的成长点滴，并展现出父母给予孩子的无尽的爱。 </t>
  </si>
  <si>
    <t xml:space="preserve">；一句话描述；《你超棒的，你知道吗？》《我永远爱你》 ；营销文案；畅销300万《你今天真好看》漫画系列最新作品。《你超棒的，你知道吗？》一本疗愈迷茫、焦虑、痛苦、自我怀疑的“夸夸书”！《我永远爱你》传递亲子间的脉脉温情。 </t>
  </si>
  <si>
    <t>&lt;p&gt;心理自助/心灵疗愈&lt;/p&gt;&lt;p&gt;&amp;nbsp;&lt;/p&gt;&lt;p&gt;&amp;nbsp;&lt;/p&gt;</t>
  </si>
  <si>
    <t>7BCDC42A-AE97-4D1A-A634-EE525E8D1BA2</t>
  </si>
  <si>
    <t>牡丹亭（绘本）</t>
  </si>
  <si>
    <t>咨询路径  自主 原始面貌  无历史版本  无版权竞争  无</t>
  </si>
  <si>
    <t xml:space="preserve">；内容简介；略 ；阅读价值；流传400多年的中国经典爱情 </t>
  </si>
  <si>
    <t xml:space="preserve">；一句话描述；全图演绎，半小时读完《牡丹亭》 ；营销文案；全图绘本《牡丹亭》
150余幅新古风彩绘，全新演绎；
半小时读完全剧；
快速读懂流传400年的中国经典爱情故事。 </t>
  </si>
  <si>
    <t>&lt;p&gt;戏剧，文学经典&lt;/p&gt;</t>
  </si>
  <si>
    <t>E101D524-F330-46E2-A8C9-68865926D4A1</t>
  </si>
  <si>
    <t>文学理论讲义</t>
  </si>
  <si>
    <t xml:space="preserve">咨询路径  外部推荐。本选题是天津社在较早时间与作者已签约的选题，现推荐过来希望与我方合作出版。果麦与作者单独有新签的其他选题。我已咨询过相关编辑，确认选题没有重复或冲突，因此本选题单独提报。 原始面貌  B站杨宁老师文学理论视频课程，共32节课，目前总播放量289.8万 除讲义全稿外，我单独列出了章节梗概，以方面快速了解课程全貌 历史版本  无 版权竞争  无 </t>
  </si>
  <si>
    <t xml:space="preserve">；内容简介；《文学理论讲义》是B站最受欢迎的大学老师、劳动关系学院讲师杨宁的文学理论基础课程讲义。文学即人学，对文学理论的探索，其实是对于人类审美活动规律的探索，对人性广阔的探索。讲义由五部分组成，全面和系统地引领读者进入文学理论的世界，探索文学的本质，文学与世界、与读者的关系，尤其引用了大量当下流行的作品、文学现象、社会现象作为分析素材，将专业的理论分析即刻应用于当下。使得全书充满了思辨性、趣味性，对文学专业和非文学专业学生都同样有启发头脑、拓展认知、培养思辨的意义。阅读价值；大文化母体：你以为他是在讲文学，其实他是在讲人生。文学是人学，关于文学的一切讨论，都离不开对人的讨论：人为什么会创造文学？文学又在如何影响人？文学对于每个人的一生究竟是何意义？ 这本书将重新建立任何一个普通读者的人生与文学的连接，并让这种连接更深刻、更紧密。视野和境界：学习文学有什么用？并没有什么用。 文学就是胆敢宣称自己无用，因为它是境界更高的一种存在。每个人都应该去深入一点了解文学，毕竟它呈现的是整个广阔的世界。对文学理论的学习过程，正是更加认识世界、了解人性、开阔视野，抵达人生更高境界的过程。反思与思辨：在这个被信息媒介操纵的时代，缺乏反思，我们就会过着提线木偶般的生活。《文学理论讲义》充满了反思、追问和思辨。在对一些我们日常毫不怀疑的“常识”一层层追问、思辨、反复论证的过程中，我们越来越热爱思考，养成独立思考的习惯。批判思维比文学热情更重要，《文学理论讲义》里的批判性思维方式，是适用用任何学科、任何人生场景的底层逻辑。 </t>
  </si>
  <si>
    <t xml:space="preserve">；一句话描述；文学理论并无用处，它只是一种更高境界的追寻 ；营销文案；兼具才与颜，闪耀赤与诚，300万网友点赞的B站宝藏老师杨宁，文学理论课程完整讲义；脑爆、追问、反思，让你不光爱上文学，更爱上深度思考的自己 </t>
  </si>
  <si>
    <t>&lt;p&gt;文化通识教育&lt;/p&gt;</t>
  </si>
  <si>
    <t>5E874491-29B4-48EA-A010-054FE51E7E76</t>
  </si>
  <si>
    <t>黑甜</t>
  </si>
  <si>
    <t xml:space="preserve">咨询路径  自主策划。 原始面貌  无。 历史版本  无。 版权竞争  无。 </t>
  </si>
  <si>
    <t xml:space="preserve">；内容简介；成人睡前读物/中国优秀散杂文选 ；选古、今诗歌6首，作为开场、转场和终场，作为呼吸和隔断；选清代至当代名家45人，每人一文，由短（977字）到长（5552字）排序。为什么这样排序？因为读者可以量力而行，看打算给浴后、睡前留多长时间，最长的，按照一般阅读速度，也不过20分钟就好。碰上比较轴的读者，硬要按照顺序读，也有道理：就跟吸大烟似的，总是要逐次加量，才能保持效果。选常玉画作20幅，缀在书中空隙处，无非猫鱼虎豹，还有丰腴的躺卧女人，皆给人慵懒暗示。阅读价值；首先，文字本是上好的。作为散文选，也合格。第二，适合睡前读，因为选篇时依照了如下标准： ；1. 情绪平，不引起内心激烈波动 ；2. 口吻淡，悄悄话感 ；3. 感觉安全，没有什么大不了的事儿 ；4. 不留悬念 ；5. 篇幅上，最长的阅读时间不超过20分钟（以平均速度或更慢速度计算） ；6. 不引人食欲，及其他欲望（除了旅行的冲动） ；第三，制作精美，用彩胶（如淡黄、淡绿）作内文纸，配以常玉小画。由短及长的排序，用好诗做隔断，充满仪式感。对于一部分入睡困难者而言，仪式感，或者说清醒与睡眠之间的边界感，很重要。他们不肯睡，因为他们不知道终点在哪里，没有定义“最后一件事”，《黑甜》，就是人为定义这件事的尝试，内含有这本书和读者的约定：读完一篇，就睡。 </t>
  </si>
  <si>
    <t xml:space="preserve">；一句话描述；读完这篇，熄灯睡觉 ；营销文案；这些文字如同老友的悄悄话，来自历经风雨而后归于安稳的老灵魂。我们约定：在柔光下抚弄这些比绵羊更温柔的文字，是一日风尘后、熄灯合眼前的终场式。 </t>
  </si>
  <si>
    <t>&lt;p&gt;中国文学/散杂文&lt;/p&gt;</t>
  </si>
  <si>
    <t>A5114207-7E79-4229-A368-EC5ED0C23233</t>
  </si>
  <si>
    <t>人间旅馆</t>
  </si>
  <si>
    <t xml:space="preserve">咨询路径  自主策划 原始面貌  无历史版本  无 版权竞争  博集、中信、译林都在接触作者，希望签新书， 但作者基于果麦在《微尘》上的发力表现，希望新书《人间旅馆》依然由果麦操作。 </t>
  </si>
  <si>
    <t xml:space="preserve">；内容简介；《人间旅馆》是陈年喜规划创作的新一部非虚构故事集。这一次，作者的写作范畴，从“矿山”进一步扩展到了“人间”，以作者漫长漂泊生涯里住过的旅馆、遇到过的人和故事为线索，创作出一本属于漂泊者的故事集。以下是作者的创作初衷： ；“我漫长的漂泊生涯里，住过数不清的旅馆，它们有时是出发地有时是归属地，但本质二者都不是，仅仅是一个个驿站。生活和命运在这里暂歇，接着与下一程接头。旅馆是一个浓缩的社会，也是一个江湖，这里有无数的人，无数的故事在他们身后眼前上演，演绎出一幕幕众生与时代图景。本书将以非虚构为底子，以小说手法为手段形式，呈现这一世界的光怪陆离与平淡无奇。初步计划十万字，十五到二十个故事组成。” ；作者刚刚启动创作，还不能提供样章和目录。但基于作者超过20年的创作经历，作为诗人的长期文字磨炼输出，以及前作《微尘》《活着就是冲天一喊》的内容水准和好评，我们仍然可期待《人间旅馆》将延续作者的创作水准，成为另一部情感充沛、文字动人、粗砺又浪漫的作品。阅读价值；1. 大文化母体：正如《微尘》呼应了人对于生命渺小、世事无常的感慨；《人间旅馆》也呼应了每个人漂泊、奔波的生存状态，被命运押解着慌慌张张的人们，在旅馆得以洗去疲惫，暂歇片刻，偶然相遇，走进彼此的故事。《人间旅馆》将是《微尘》之后，另一本基于大文化母体、情感饱满的故事集；2.大人文关怀： 当代每个人的生活都充满了被碾压感，这种碾压感也许来自于命运、世界或者他人。陈年喜的作品，聚焦于普通人的生命、生活和命运，引发了普遍共鸣，使读者获得深层的治愈，让每个人都感受到活着的热烈、生之美好，是充满了人文关怀的作品。3. 汉语的又一版优美表达：矿工身份也无法掩盖陈年喜的文字天分，他的文本既有天赋更有锤炼，对文字的组合方式经常让人产生“惊异感” 。这是来自《诗经》传统的、为生活歌哭的文学作品，是对汉语之美的又一个版本的表达。 </t>
  </si>
  <si>
    <t xml:space="preserve">；一句话描述；生活是无穷无尽的漂泊，何妨在此暂歇片刻 ；营销文案；陈年喜2022全新创作非虚构故事集；贾平凹、易中天、史航感动推荐；铁汉柔情，为漂泊者的生活和命运而歌 </t>
  </si>
  <si>
    <t>E343F571-E8E8-4D9F-A6EC-F8A8CF3E708A</t>
  </si>
  <si>
    <t>汉字书法之美</t>
  </si>
  <si>
    <t xml:space="preserve">咨询路径  自主选题 原始面貌  已有成稿 历史版本  广西师范大学出版社2009年、2014年版 版权竞争  理想国、磨铁、人民文学、长江文艺 </t>
  </si>
  <si>
    <t xml:space="preserve">；内容简介；五千多年前，象征黎明曙光的第一个汉字出现了，文字在天地之间被创造出来，在动物骨骸、金属、石头、竹简、纸帛上被记录下来，在各个朝代以或沉重朴厚，或飞扬婉转，或森严宏大，或肆意狂放的书写线条，完成了每个时代美学最集中的表现。到了现代，汉字不曾消失、不肯遗忘，更将拥有悠长丰沛的活力。作者以其独特的美学情怀，述说动人的汉字书法故事。文字编织成画面，我们走进了那古老却又现代的汉字时间光廊，东方书写的敬意与喜悦，就在你我的指间心中！ ；目录；自序“上”，“大”、“人”——最早最美的书写；序篇 最初的汉字 ；汉字演变；结绳；绳结；仓颉；象形；毛笔；甲骨；金文；石鼓；李斯；由篆入隶；秦隶；简册 ；书法美学；波磔与飞檐：汉隶水平线条；即兴与自在：王羲之《兰亭序》；厚重与飘逸：碑与帖；平正与险绝：行草到狂草；法度与庄严：唐楷；意境与个性：宋代书法；形式与表现：元明书法与文人画；古朴与拙趣：走向民间的清代书法 ；感知教育；卫夫人《笔阵图》；第一课：“点”，高峰坠石；第二课：“一”，千里阵云；第三课：“竖”，万岁枯藤；第四课：“撇”，陆断犀象；第五课：“弋”，百钧弩发；第六课：“力”，劲弩筋节；第七课：“辶”，崩浪雷奔 ；汉字与现代；建筑上的汉字；墨：流动在光里的烟；帖与生活；书法云门：与身体对话；回到信仰的原点；回到九官格 ；阅读价值；1汉字与书法知识的学习。书中全面介绍了汉字演变的历史，了解汉字的前世今生。以及各体书法的特征，每一种书体最优秀书法家最优秀作品的背后的故事等。2审美兴趣和审美能力的培养。作者对历史上顶级的书法作品进行细密的解读，体式的特点，笔画的运用，情绪的流转等。看线条的美、点捺之间的美、空白的美，懂得如何欣赏一幅字。3去看看字，或者拿起笔，是一种滋养自我与生活的方式。在互联网时代、无纸化浪潮下，通过汉字书法亲近传统文化，唤起最初的书写记忆，在喧嚣的世界中找到安放自我的所在。 </t>
  </si>
  <si>
    <t xml:space="preserve">；一句话描述；蒋勋用文学的笔讲透书法的美，唤醒每个中国人的书写记忆 ；营销文案；蒋勋书法美学代表作，一本书完整了解汉字的前世今生，读懂点撇竖捺的万千气象。 </t>
  </si>
  <si>
    <t>&lt;p&gt;开卷：文艺-艺术-美术-书法&lt;/p&gt;&lt;p&gt;当当：艺术-书法/篆刻-书法理论&lt;/p&gt;&lt;p&gt;&amp;nbsp;&lt;/p&gt;</t>
  </si>
  <si>
    <t>9834B393-DC0B-4AC6-9E13-199B5B51500B</t>
  </si>
  <si>
    <t>中国人缺少什么</t>
  </si>
  <si>
    <t xml:space="preserve">咨询路径  组内推荐 原始面貌  无历史版本  版权竞争  有 </t>
  </si>
  <si>
    <t>；内容简介；本书对中国近代思想史上最有代表性的两个人物严复和王国维，进行了深入详尽的案例剖析，从中梳理了中国近代思想的启蒙历程和其中的得失，为中国的社会转型提供了一面镜子。作者提出：严复是中国最早看世界的第一人，引入以进化论为代表的英国哲学对积贫积弱的中国社会产生了极大的警醒影响，对救亡图强的中国人影响极大，但同时，中国人过于实用济世的文化使得在吸收这一理论的过程中强调了社会变革的功用，而忽略了其对个体精神倡扬背后的法治底色，具有浅薄和功利主义倾向，而严复本人也有意无意误导了这一倾向。而同时代的王国维则看到纯粹精神性的德国哲学中所蕴含的终极价值，将此视作一个民族崛起和长久发展所必备的养料，但终因理解应和者寥寥而跌入故纸堆。这两个案例从不同的维度揭示了中国在民族复兴道路上曾经的急功近利，从而指出信仰和法制建设、精神文化转型和社会秩序转型的配套的重要性，为今天我们的“中国梦”的实践提供经验和教训。目录；前　言 ；上　编严复与英国哲学 ；第一章 西学人的名声和优势 ；一　西学人的名声　 ；二　在西学上的优势　 ；三　通西语是治西学的前提 ；四　看问题的世界眼光　 ；第二章 从中西对比看中国问题的症结 ；一　对国民素质低劣的切肤之痛　 ；二　治国以民智、民德、民力为本　 ；三　政体与国民素质　 ；四　文化传统与国民素质　 ；五　中国问题的出路　 ；第三章 严复的翻译和对严译的批评 ；一　从事翻译的良苦用心　 ；二　翻译的成就和内容的取向　 ；三　对严译的批评　 ；第四章 对社会进化论的接受 ；一　斯宾塞是严复心目中的“西学圣人”　 ；二　进化论与自强保种　 ；三　进化与进步　 ；四　自然过程与社会过程　 ；五　社会有机体论与渐进主义　 ；六　进化论框架中的自由主义　 ；第五章对自由主义的接受 ；一　西方政治以自由为体　 ；二　自由的含义：群己权界　 ；三　自由的含义：限制政府之治权　 ；四　自由的含义：用法治取代人治　 ；五　用中国传统文化解释自由　 ；六　自由的根据：个性还是民德？ ；七　自由的根据：小己还是国群？　 ；八　功利主义与经济自由主义　 ；九　民主的利弊：从肯定到否定　 ；第六章严复眼中的中西文化比较 ；一　西方文化的命脉之所在　 ；二　用西学眼光读中国古书　 ；三　西学与中学之异同　 ；四　后期的保守立场　 ；下　编王国维与德国哲学 ；第一章引进德国哲学的人 ；一　一段几乎被遗忘的历史　 ；二　一个孤独的哲学研习者　 ；三　东文学社和接触西学的开端　 ；四　对德国哲学发生兴趣　 ；五　西语能力和所读所译的西文书　 ；六　关于《教育世界》杂志上发表的未署名文章　 ；第二章对康德的接受 ；一　下苦功四次读康德　 ；二　读懂了康德的知识论　 ；三　康德哲学的精神在伦理学　 ；第三章对叔本华的接受 ；一　“与叔本华之书为伴侣之时代”　 ；二　“深邃之知识论”　 ；三　“伟大之形而上学”　 ；四　解脱的人生哲学　 ；五　伦理学的两个基本问题　 ；六　“一时之救济”的美学　 ；第四章对尼采的接受 ；一　“文化大改革家尼采”　 ；二　叔本华与尼采之比较　 ；三　插论鲁迅对尼采的接受　 ；四　王国维和鲁迅的尼采接受之比较　 ；第五章为精神价值辩护 ；一　“人心一日存，则哲学一日不亡”　 ；二　无用之用：精神的神圣价值　 ；三　论中国文化的实用品格　 ；四　“中国今日实无学之患”　 ；第六章哲学上的独立探讨 ；一　中国哲学史之梳理　 ；二　重要哲学问题及观点之梳理　 ；第七章一个内心充满矛盾的天才 ；一　学术的转向　 ；二　思想先驱是怎样变成清朝遗老的？　 ；三　不是解脱的解脱 ；附录一 ；中国人缺少什么——在北京大学的演讲　 ；中国今天需要的是信仰和法治——重新发表《中国人缺少什么》的作者附言　 ；附录二 ；自由的理念—读哈耶克笔记　 ；一 什么是自由　 ；1. 原始意义上的自由　 ；2. 澄清自由一词的其他用法　 ；3. 自由、私人领域和规则　 ；4. 难题：对私域的划界　 ；二 自由为何是价值　 ；1. 社会科学与价值观念　 ；2. 自由之作为核心价值和原则　 ；3. 对自由的个人主义论证　 ；4. 对自由的功利主义论证 ；后　记 ；阅读价值；1、书中提出的“中国人缺少什么”“中国人的国民性问题”“法制与民主的重要性”“强调精神性的价值”等内容，与当下现实相呼应，值得我们反思，也为当下迷茫的年轻人提供了人生哲学上的一种思考方式和前进方向，具有阅读与出版价值。2、作者同类型作品《尼采:在世纪的转折点上》已验证市场可行性，相信在果麦强大的营销助力下，这本也会有不错的市场表现。读者评论 ；</t>
  </si>
  <si>
    <t xml:space="preserve">；一句话描述；周国平解读严复和王国维，指出中国人的两大缺失：法治和信仰 ；营销文案；通过解读中国近代思想史上两位先驱的心路历程，阐述法治和信仰的重要性，为当代年轻人的成长方向和人生困惑提供参考路径 </t>
  </si>
  <si>
    <t>&lt;p&gt;社科—哲学&lt;/p&gt;</t>
  </si>
  <si>
    <t>6CF7C11D-7E53-4CB1-A680-1A62A2ACA6AA</t>
  </si>
  <si>
    <t>与一盏灯说说话（暂定）</t>
  </si>
  <si>
    <t xml:space="preserve">咨询路径  曹俊然推荐 原始面貌  无 历史版本  新书 版权竞争  无 </t>
  </si>
  <si>
    <t xml:space="preserve">；内容简介；本书收录海桑最新创作的诗歌，样章见附录。阅读价值；诗歌最寂寞的时候，海桑看见了诗歌。二十年来，和诗歌在一起，相依为命，彼此用身体取暖。他怀着一颗爱的心灵，去抒写青春、生命、死亡和爱情。爱我的人哭了，父亲在病床上，讨饭的人在门口，小狗在我身边受伤地走，这些细微的，容易被忽视的瞬间，是海桑笔下一个个让人动容的句子。海桑的诗歌许多人能看懂、喜欢看，它不深奥，不晦涩；它只是像一个朋友，明明白白，在冬天围着火炉，在你寂寞的时候，陪你说说话。 </t>
  </si>
  <si>
    <t xml:space="preserve">；一句话描述；诗人海桑全新诗集 ；营销文案；著名诗人海桑全新诗歌集，抒写青春、生命、死亡和爱情，不深奥，不晦涩，只是像一个朋友，明明白白，在冬天围着火炉，在你寂寞的时候，陪你说说话。 </t>
  </si>
  <si>
    <t>&lt;p style="text-align:justify;"&gt;当代文学-诗歌&lt;/p&gt;</t>
  </si>
  <si>
    <t>35DE4627-4F5E-479A-9E84-1DE1B6894DE6</t>
  </si>
  <si>
    <t>挺住，我们能活</t>
  </si>
  <si>
    <t>咨询路径  自主开发 原始面貌  无历史版本  无版权竞争  无</t>
  </si>
  <si>
    <t xml:space="preserve">；内容简介；《挺住，我们能活》是作者庄雅婷从2016年开始在公众号上所写的生活状态表达，作者自己把该系列文章定义为【硬心肠】系列，大意为：人活一世，沉沉浮浮，心肠总会忽软忽硬，要找到让自己舒服和自洽的方式。现代人总有各种各样的困境，怎样在这样的生活中找到自洽的生活状态，是对每个人而言都很重要的课题，庄雅婷也借着这些文章，提供了一种解决路径，就是：遇事总要想开点儿，放过自己才能更好地生活，最后你会发现，让你开心的，让你赚到钱的，都是那些本来你就有的东西。目前【硬心肠】系列共有文章50篇，计划按照阅读量、互动量和文章完成度综合评估，选取其中30篇左右的文章成书。观察了公众号读者评论之后，觉得作者是有一拨铁杆粉丝的，每篇的评论数都蛮多的（是公号有活粉的佐证），而且也真的是观点输出型选手，文章本身的价值感还是够的。阅读价值；1.作者蛮会跟热点和切当下青年人（&amp;amp;中年人）痛点，；跟当下的生活贴合度极高，属于观点输出型选手，逻辑自洽，笔力足够（能写清楚自己想表达的点），；犀利而幽默，不弯弯绕，感悟良多，所以在读文章的那个当下，作为读者是觉得蛮受用的。2.向读者提供情绪价值；，生活中我们常常有“每句话都是我曾经想过，但表达不了这么清晰”的时刻，而这些文章就代替读者的嘴巴说出了我们想说的话，我们也想说“你我线上常见面，线下别相逢”，也想说“在‘来都来了’的世界‘算了算了’地活”，也想跳出卷到不行的职场、焦虑复加的养孩子漩涡……这些话，都清晰而直白地在这里了。3.大剌剌反鸡汤反矫情，；大张伟式生活哲学，不上进不焦虑不工作能行吗？如何度过那些低到尘埃里的生活？作者身体力行，存在本身已经是一种安慰。 </t>
  </si>
  <si>
    <t xml:space="preserve">；一句话描述；“耿直大王”庄雅婷随笔集。人生苦短，挺住，我们能活！ ；营销文案；让们硬起心肠，接受潮起潮落落落落。想开点儿，人生没准儿更广阔。最终你会发现，那些让你快乐的，让你赚钱的，都是你原本就拥有的东西。 </t>
  </si>
  <si>
    <t>&lt;p&gt;图书&amp;gt;文学&amp;gt;中国现当代随笔&lt;/p&gt;&lt;p&gt;&amp;nbsp;&lt;/p&gt;</t>
  </si>
  <si>
    <t>FC2AB9DA-CA02-4FBE-BF8B-FED5FB6A90F2</t>
  </si>
  <si>
    <t>幸得诸君慰平生</t>
  </si>
  <si>
    <t xml:space="preserve">咨询路径  去年初至今持续与作者沟通，最近她同意由果麦再版本书 原始面貌  已有稿件，会增补几篇作者未发表存稿。 历史版本  2017年清华大学出版社第一版 版权竞争  有多家争取，目前作者和我们达成了初步意向 </t>
  </si>
  <si>
    <t xml:space="preserve">；内容简介；本书记述了作者自己、家人、亲友、同事乃至陌生人的种种日常琐事，吃喝拉撒、工作、社交，无所不包。作者有丰富而敏锐的触角，在看似凡俗的人和事中，咂摸出动人的滋味，这些滋味或者美好，或者感人，或者好笑，或者可悲，都被作者用准确熨帖，灵动活泼的文字表现出来，定然是贪婪热爱生活的人，才能写出此等文字。阅读价值；生活中有两种美尤其动人，一是生活本身，一是对生活的描摹。故园风雨前恰好具备挖掘这两种美的能力，她很轻易地就咂摸出了生活的趣味，而她用于转述、传达这种趣味的文字，又那么平实真切，刁钻有趣。因此读这本书，你既能感受人间烟火气带来的美好，也能品位作者绝妙的文字。 </t>
  </si>
  <si>
    <t xml:space="preserve">；一句话描述；生活的烟火气息，人情的冷暖寒温，都有它别样的滋味和美 ；营销文案；故园风雨前代表作，常销十万册；可能是中文世界最会与日常生活调情的作者。 </t>
  </si>
  <si>
    <t>251E44E2-FF8D-4622-BFDE-41E1E0910744</t>
  </si>
  <si>
    <t>帮孩子克服恐惧和担忧</t>
  </si>
  <si>
    <t xml:space="preserve">咨询路径  自主咨询，大苹果代理。 原始面貌  原书名：Helping Your Child with Fears and Worries 2nd Edition: A self-help guide for parents 出版时间：2019.4.11 页数：336p 本书在2007年出版第一版，2019年修订出版了第二版，增量约100P，根据最新科研和临床研究成果补充了更多常见问题（如社交焦虑、焦虑循环的概念与案例）和应对方法（如扩展了关于培养孩子独立行为的部分，增加日常可以使用的策略和工具），英亚数据和读者口碑都很好。 历史版本  无 版权竞争  无 </t>
  </si>
  <si>
    <t>；内容简介；恐惧和担忧等焦虑问题，是儿童最常见、也是最早出现的心理问题——比如，学龄前孩子怕狗、怕黑，杞人忧天，睡不好觉；到了八九岁都不敢一个人睡，离开父母就担心不已；在班里人际关系敏感，社交焦虑……这些问题看似不起眼，但若没有得到很好的处理，不仅会影响成绩，还可能演变成学校回避、交友困难以及长期焦虑、抑郁等更严重的心理问题。研究估计，全世界约有6.5%的儿童符合焦虑症的诊断标准。换句话说，每20个孩子中就有一个以上可能有焦虑问题，这会对他们的日常生活造成很大影响。在中国，据北大医疗儿童发展中心统计，每年更是有约10万青少年死于自杀，每分钟就有2个人死于自杀，8个人自杀未遂。对孩子的心理问题早发现、早干预，已经是一件刻不容缓的事。为此，凯茜·克雷斯韦尔和露西·威利茨结合她们与数百名孩子与家长共同工作的经验，写作了这本指南，旨在帮助家长和照顾者识别并处理儿童的心理问题，为孩子的身心健康保驾护航。本书分为三个部分，第一部分介绍恐惧、担忧等焦虑问题的具体表现，它们从何而来，又会如何发展，并简要概述书中将要提到的应对方法，让读者做到心中有数。第二部分给出了本书的使用方法及帮助孩子克服恐惧和担忧的实用策略，家长和孩子可以共同使用，是一个能够按图索骥的工具包。第三部分则补充了一些更具针对性的建议。此外，全书贯穿了穆罕默德（7岁）、本（9岁）、萨拉（10岁）、蕾拉（11岁）四个具有代表性的儿童案例，根据临床案例综合改写而成，能够方便读者更好地理解内容。以下为本书的参考目录—— ；第一部分：理解孩子的恐惧和担忧；1什么是恐惧和担忧？2我该如何帮助自己的孩子？3儿童常见的恐惧和担忧4孩子的恐惧和担忧是如何产生的？5是什么让孩子的恐惧和担忧持续下去？ ；第二部分：帮助孩子克服恐惧和担忧；6 如何使用这本书7 第一步：你的目标是什么？8 第二步：你的孩子需要学习什么？9 第三步：鼓励独立，从尝试迈出第一步开始 ；10 第四步：循序渐进，克服恐惧和担忧 ；11第五步：学习如何解决问题12 附加策略1：克服焦虑13 附加策略2：管理焦虑的躯体症状 ；14 附加策略3：管理你自身的焦虑 ；15 指南的最后一句话：坚持下去 ；第三部分：补充建议；16 把这本书用在更年幼的孩子身上17 将这本书用于年龄较大的青少年身上 ；18 睡眠问题19 克服困难的行为20 上学困难附录；教师指南致谢重要参考有用的资源索引阅读价值；正如本书前言所说，焦虑情绪是每个人都有的正常经历，但有时它们会持续存在，并干扰我们的生活。孩子的焦虑问题，则可能会给家庭、学校或身边的朋友带来很多不良影响。成年期一半的心理健康问题，也都始于15岁之前。但在生活中，父母和照顾者往往很难识别孩子的心理问题，更不知如何看待和应对它。网上的确能查到不少建议，身边人也会告诉他们的经验，但这些不同的声音往往会给父母带来更多的困扰。本书区别于市面上常见的“经验主义式”图书，它依托于权威机构，是一本结合了临床经验与最新研究的权威心理指南，提供了一套清晰、直接、循序渐进的方法，既能帮助到受困的孩子，也能帮助到担心孩子的家长，教师和心理学专业人士同样适用。以下为英亚截图，读者的口碑都很好。</t>
  </si>
  <si>
    <t xml:space="preserve">；一句话描述；一本基于认知行为疗法的专业儿童抗焦虑指南 ；营销文案；恐惧和担忧是儿童最常见的焦虑表现，本书提供5个步骤，3种附加策略，帮助识别孩子的焦虑情绪，带孩子远离身心困境。 </t>
  </si>
  <si>
    <t>&lt;p&gt;本书属于心理学图书，聚焦于儿童焦虑问题。&amp;nbsp;&lt;/p&gt;</t>
  </si>
  <si>
    <t>F71C7474-68D7-4BCE-87A3-FA2F6F8A093F</t>
  </si>
  <si>
    <t>红星照耀中国</t>
  </si>
  <si>
    <t xml:space="preserve">咨询路径  自主策划 原始面貌  书名：Red Star over China 作者：埃德加·斯诺 曾用中文书名：《西行漫记》 历史版本  英文版 1937年10月，英国伦敦戈兰茨版《Red Star Over China》 1938年1月，美国兰登书屋《Red Star Over China》，删除部分对苏联、中共的批评内容，增补照片61幅。后续又推出第一、第二次修订版。 1968年，美国格罗夫推出《红星照耀中国》增补修订版。该版中斯诺修订了一些明显错误，并以附录形式增补中共有关领导人员的经历，以及因旧版篇幅原因未收入的一部分采访内容。 中文版 1938年上海复社《西行漫记》，胡愈之统筹，王厂青等翻译，收入51幅照片。该版删除对对国民党的批评，以及可能有损中共和共产国际形象的间接批评。 1949年启明书局《长征25000里》史家康译。 1960年三联书店《西行漫记》（内参版）。 1979年人民出版社《毛泽东一九三六年同斯诺的谈话》吴黎平编译。 1979年三联书店《西行漫记》董乐山译。 1984年8月，新华出版社四卷本《斯诺文集》，宋久、柯南、克雄、新民、董乐山等译。第二卷收录恢复英文原名的《红星照耀中国》，而将《西行漫记》改为副题。 2016年5月人民文学出版社《红星照耀中国》董乐山译。 2018年长江文艺出版社《红星照耀中国》王涛译。 2018年人民教育出版社《红星照耀中国》胡愈之译 版权竞争  1、1938年1月，斯诺公开声明把《红心照耀中国》一书版权留给中国复社，以帮助中国革命。1941年复社解体。按照著作权法，如果版权属于机构的，机构解散后版权归国家所有，所以该书版权保护期已经过了五十年。 2、人民文学、人民教育都据斯诺的捐赠声明将该书作为公版书出版。同时，人民文学出版社据此否认长江文艺出版社所谓“斯诺基金会官方授权”的有效性。 </t>
  </si>
  <si>
    <t xml:space="preserve">；内容简介；1936年6月，美国记者斯诺经宋庆龄、鲁迅等人帮助，前往中国延安。他在这里亲眼见证了有史以来，理想主义实践上屈指可数的奇迹：中国共产党领导下红军的长征成功与陕甘宁革命根据地的开辟。斯诺根据自己的真实见闻写成报告文学《RED STAR OVER CHINA》。此书因第一次向全世界报道中国共产党的活动情况，以及提前二十年预言中国命运的转折与共产党的胜利，八十余年来在世界范围内畅销不衰。西方人通过本书了解中国。中国人通过本书认识先驱。阅读价值；1、； 真实活泼的历史足以打碎刻板的想象；——红军热衷打乒乓球，毛泽东当着林彪的面脱裤子，邓颖超、贺子珍等人通宵打扑克，周恩来年轻时女扮男装逃过敌人追捕，彭德怀一不小心拖出来的坚贞不屈，数学老师徐特立五十岁才开始创业，毛泽东被嫌弃数学不好，彭德怀一听到部下打胜仗就请客吃西瓜…… ；2、 ；语言风趣，内容可靠；——所有段子出处或来自斯诺的亲身经历或来自当事人自述。3、 ；不止“伟人”，更有“人民”；——比起中共早期领导人，书中更多呈现了红军基层战士和生活在解放区普通人的真实生活与思想，如信基督教的红军、信仰穆斯林的红军、拦着彭德怀要路条的“红小鬼”…… ；4、； 切中当下，唤起当代读者的情感认同；——延安时代结婚离婚自由、离婚不需要冷静期、禁止嫁妆、从上到下都要保证星期天休息日、三十五岁不是职场生活的终点…… </t>
  </si>
  <si>
    <t xml:space="preserve">；一句话描述；中国总是被他们最勇敢的人保护的很好。营销文案；中美关系的起点始于斯诺目睹的延安奇迹：
扭转中国命运的，不是什么“救世主”，
而是千千万万自尊自信、最具精气神的中国人。 </t>
  </si>
  <si>
    <t>&lt;p&gt;文学-经典&lt;/p&gt;&lt;p&gt;&amp;nbsp;&lt;/p&gt;</t>
  </si>
  <si>
    <t>2E0B99C4-3E27-4700-A60A-1BED593196AB</t>
  </si>
  <si>
    <t>少年读西游</t>
  </si>
  <si>
    <t xml:space="preserve">；内容简介；《少年读西游》是李天飞为青少年读者量身定制的版本，取材于近几年在抖音、微博发布的被青少年读者最为关注的内容，并将此进行系统分类整理。全书将原著的解读分为取经人、天宫、人间、地府、妖界等七大块，将原著内容进行知识的延伸和拓展，并提出自己独特的观点。比如为什么孙悟空前后的本领为何差别如此之大？前面能打赢十万天兵，后面却经常打不赢妖怪，动不动就要请人帮忙？李天飞说这《西游记》本身就是由两个故事组成，并且两个故事的主人公也不相同，大闹天宫的叫“齐天大圣”，保护玄奘法师取经的叫“猴行者”，到了元代的时候，南北这两套故事渐渐发生了融合，变成了我们现在看到的 “齐天大圣孙行者”。 第一个故事里的齐天大圣，因为故事安排他要对抗天兵天将，所以通常把他说得本领很大。第二个故事则通常在寺院、佛教徒口中传播。这样的故事，一个很大的目的是要体现“佛法无边”，让更多的人相信佛法。所以在这个故事里，但凡遇到困难，都是靠佛法化解。李天飞最后总结说，；我们看待一件事，要了解它的来龙去脉是什么；这样才能得出全面、正确的结论。还有关于“孙悟空会筋斗云，为什么不背着唐僧去西天”，他讲到一个细节。唐僧到了灵山之后，途径一条大河，佛祖撑来一条无底船，唐僧起初不敢上，后被孙悟空推了上去。这时上溜头泱下一个死尸，行者笑道：“师父莫怕，那个原来是你。”这具死尸就是唐僧的肉身。此时的唐僧，已经抛弃肉身，成了“仙体”，不再和凡人相同了。所有的成功，都不能白白得来。孙悟空说的很对：取经固然是终极目的，但唐僧需要在取经路上历经磨难，师兄弟三人的任务，只是保证他的生命安全，不能替他减轻这些磨难。如果轻轻巧巧地飞到西天，佛祖也不肯传授真经。《西游记》反复告诉我们一件事：生命必须是自由的，选择必须是自由的。唐僧能不能飞升的话题又告诉我们：；体验也必须是自由的。因为作为一个独立的人格，愉悦的体验固然不容剥夺，苦难、困顿、迷惑的体验，也不容任意剥夺。以上是我随意摘录的一些话题和观点，李天飞作品中还有很多诸如此类的解读，比如为什么有背景的坐骑都被收回，没背景的都打死了？沙和尚老实还是有心机？天蓬元帅到底是多大的神？都可以在这本书中找到答案。在李天飞的解读下，《西游记》不再是全程打妖怪的“四大名著”之一，而是历久弥新的精神养料。少年们不仅可以从中学到不少历史和传统文化向的知识，并且能够真正领会西游精神：拼搏进取，不屈不挠，永不言败，乐观向上。编辑方案 ；1、 目前作者提供过来的书稿内容只适合网络传播，会全部重写，去网络化提升文学性。2、 每篇文章后加入思考题增加互动性，问题答案李天飞会在抖音中和读者分享。3、 加入知识别册方便同学理解。比如取经线路图、天宫分布图。4、 请撒旦君为书绘制插画。阅读价值；1、 作者权威——在解读西游这一领域，李天飞无疑是最具热度和话题的专家，同时他的大量作品早已深入人心，受到广大家长和同学的喜欢。2、 史料严谨可靠——所有分析引据经典，做到有理有据。3、 语言风趣——用最接地气的语言阐释经典，阅读无压力。4、 切中当下——几乎每一篇解读文章都会将内容和当下做链接，用古人智慧启迪自身。 </t>
  </si>
  <si>
    <t xml:space="preserve">；一句话描述；西游专家李天飞为少年量身定制的经典解读 ；营销文案；体验西游文化精髓，做百折不挠少年。在有趣的故事中体会经典的现实意义，给予精神滋养和启迪。 </t>
  </si>
  <si>
    <t>&lt;p&gt;童书/经典名著少儿版&lt;/p&gt;</t>
  </si>
  <si>
    <t>BA577B32-E0F6-4B06-A5B0-237FC257C26E</t>
  </si>
  <si>
    <t>3分钟漫画哲学史</t>
  </si>
  <si>
    <t xml:space="preserve">咨询路径  版权同事推荐 原始面貌  书名：??? ?? 3? ??——?? ?? ??? （直译：三分钟漫画哲学——西方古代哲学篇） 上市时间：2021年7月2日 出版社：仙后座出版社 开本：32开，130mm*210mm*20mm 页数：268页 历史版本  无版权竞争  有竞价，预计9.28截止报价。 </t>
  </si>
  <si>
    <t>；内容简介；这本书是系列书当中的一本，目前只出了第一本“；西方古代哲学篇；”。根据本书后记，至少还会出版两本，一本关于；西方中世纪和现代哲学；，一本介绍；西方近代哲学，；都是定位于每天投资3分钟，了解一个哲学家的思想。全系列名为“三分钟漫画知识系列”，后续可能会出版哲学以外的内容。本书前言解释了哲学的基本含义，说明了学习哲学的好处。作者还阐明了自己的写作初衷，介绍了漫画的主人公静子——一个不了解哲学，对哲学缺乏兴趣的小女孩。漫画另一位主人公是个黑西装黑帽形象的NPC（没有实质身份，单纯为了推动剧情发展而存在的漫画人物）。书中内容通过两人的对话展开，静子起初对哲学毫无兴趣，但在哲学家的循循诱导下，她慢慢对哲学产生了兴趣。正文共11章，介绍了西方古代最具代表性的哲学家和哲学流派。每章一般由哲学家的所处时代背景和家庭背景导入，说明哲学家的思想与个人经历的关系，介绍该哲学家最核心的哲学思想，并穿插一些奇闻逸事，最后总结其在哲学史上的贡献。内容轻松有趣，行云流水，就像听智慧的老者讲故事，很适合哲学初学者阅读。本书人物设定跟《苏菲的世界》略像，不过本书的对话仅仅是针对哲学家背景和哲学思想的介绍和一问一答，；缺少与实际生活的链接。引进中文版时，可以考虑加上一些延伸内容的插页，或者请国内哲学科班出身的作者写一些附录文字。参考目录；前言 为什么要了解哲学呢？；1. 崇拜数学的哲学家：毕达哥拉斯；2. 热爱火的哲学家：赫拉克利特；3. 建立形而上学和存在论的基础：巴门尼德；4. 悖论的哲学家：芝诺；5. 售卖智慧的人们：诡辩家；6. 主张知行合一的哲学家：苏格拉底；7. 构想乌托邦的哲学家：柏拉图；8. 整理三段论的哲学家：亚里士多德；9. 实践禁欲的街头哲学家：第欧根尼；10. 快乐的代名词：伊壁鸠鲁；11. 罗马帝国的精神：斯多葛学派；后记 ；阅读价值；1.阅读门槛低，内容平易近人。作者之一是动画导演，漫画分镜有张有弛，拥有良好的空间感和节奏感，引人入胜。漫画形式降低了理解难度，但知识的深度并没有打折。同时，书中没有把哲学家们高高奉入神坛，而是刻画成有血有肉的人，让读者感到亲近。2.漫画搞笑，对白生动有趣，知识点融会贯通。本书没有干巴巴地罗列哲学思想，而是将历史知识、人物生平都贯穿其中，而且每章内容都有搞笑和讽刺的点，还融入一些流行文化，比如黑客帝国的矩阵世界、元彬等。为了营造轻松氛围，对白里还有方言，后期会在翻译中体现。目前Yes24哲学/思想类图书排名第16，人文类图书连续5周进入前20名。</t>
  </si>
  <si>
    <t xml:space="preserve">；一句话描述；小学生也爱读的漫画版西方哲学史 ；营销文案；每天投资3分钟，西方哲学全看懂。德国海德堡大学哲学博士、韩国哲学教授的哲学入门书，小学生也能读懂的漫画哲学史。 </t>
  </si>
  <si>
    <t>&lt;p&gt;少儿&amp;gt;少儿漫画&lt;/p&gt;</t>
  </si>
  <si>
    <t>5A64BEBB-F2B9-4AE7-AEA6-920C90D13383</t>
  </si>
  <si>
    <t>幸福来自哪里</t>
  </si>
  <si>
    <t xml:space="preserve">咨询路径  曹俊然推荐 原始面貌  新世相课程 历史版本  无 版权竞争  暂无 </t>
  </si>
  <si>
    <t xml:space="preserve">；内容简介；根据梁老师在B站的视频以及课程：我们计划将本书分为三个部分：自我、爱情、工作，讲述梁老师对这三方面的看法。一、自我：我只是不想做拉磨的驴 ；高考失利要复读吗？ ；如何做幸福的独居者 ；教育如何改变命运 ；面对35岁危机，25岁应该怎么做 ；谁来守护年轻人的尊严 ；一边垂头丧气，一边假装努力 ；青春这件事，和爱情无关 ；…… ；二、爱情：为什么相爱越来越难？ ；为什么90后00后是历史上最不适合结婚的一代人？ ；男生要经历多少套路才能成熟 ；相亲怎样才靠谱 ；为什么女生都喜欢渣男 ；当代年轻人为什么脱单那么难？ ；…… ；三、工作：小镇做题家，奋斗到哪才是头？ ；如何定义好工作？ ；低学历的人如何逆袭？ ；工作是思路，创业是绝路？ ；996才能治愈空虚？ ；…… ；阅读价值；在改革开放的宏观环境下，年轻人们面临的问题是具体而深刻的，我们希望年轻人阅读这本书，能了解到为什么这一代的年轻人对于人生和爱情的看法，与上一辈人是不同的。这不仅是了解自我，更是了解我们。可以在回家被长辈们催婚、说教的时候，引用本书、据理力争，用我们自己的语言，让长辈们知道我们是怎么想的。如论如何，两代人之间需要的是彼此的理解与和解。 </t>
  </si>
  <si>
    <t xml:space="preserve">；一句话描述；复旦大学教授梁永安写给年轻人的书，指导他们离开生活困境 ；营销文案；不想结婚、逃避内卷、想要脱单、工作的意义……网红教授梁永安剖析当下年轻人的痛点，帮助他们解决内心的痛苦与不安，获取幸福 </t>
  </si>
  <si>
    <t>&lt;p style="text-align:justify;"&gt;中国当代随笔/中国散杂文&lt;/p&gt;</t>
  </si>
  <si>
    <t>BCB7F806-AA3D-4F1F-B671-14794059D02F</t>
  </si>
  <si>
    <t>演讲教练</t>
  </si>
  <si>
    <t xml:space="preserve">咨询路径  群众推荐。 原始面貌  作者的博士论文，共24万实际字数。 章节构成： 第一章 绪论 第一节 研究的缘起 第二节 概念与理论 第三节 学术史回顾 第四节 研究的架构 第二章 美国高校演讲教育与表演训练 第一节 演讲教育与表演基本功训练 第二节 演讲教育与观演关系建构 第三节 演讲教育与角色（形象）训练 第四节 演讲教育与舞台(排练)训练 第三章 美国高校演讲教育与传播训练 第一节 演讲教育与传播信息 第二节 演讲教育与传播效果 第三节 演讲教育与传播受众 第四节 传播训练与媒介 第五节 传播训练与教学实施 第四章 美国高校演讲教育与声音训练 第一节 声音与声音训练 第二节 美国声音训练的体系构成 第三节 美国声音训练发展的主要特征 第四节 演讲教育声音训练的价值 第五章 美国高校演讲教育的演变图谱与框架结构 第一节 美国高校演讲教育的“两轴四极”演变图谱历史坐标系 第二节 美国演讲教育系统的框架结构 第六章 模式与启示——美国高校演讲教育模式对中国的启示 第一节 美国高校演讲教育的模式 第二节 对中国高校演讲教育的十大启示 结语 参考文献 附录 后记 历史版本  无。 版权竞争  无。 </t>
  </si>
  <si>
    <t>；内容简介；这是一个奖励表达者的时代，无论从个体层面，还是更大的团体乃至社会国家层面。公众表达能力的培养无疑十分重要，然而中国的演讲教育薄弱，甚至等于缺失。美国的演讲教育尤为发达，中国要提高公众表达能力的培养，值得向美国演讲教育借鉴。本书研究视角包括声音、文本、传播、表演四个维度。虽然是关于演讲教育的研究成果，但其中不乏具体的演讲技巧介绍，比如：怎样克服当众演讲的恐惧？作者整理了多种技巧：1、暴露训练，即反复做一件自己最讨厌的事情，通过将自己长期暴露在这种状态下，从而让大脑习惯并学会不再对这种状态产生害怕；2、注意力导向训练，引导演讲者把注意力导向演讲本身；3、使用道具，包括“镜子”——录像回放，让学生适应镜头前演讲，并帮助学生知道自己演讲得失，最终树立演讲者自信；另外包括“精神道具”等。另外，还介绍了“讲故事训练”，如何应对“三类受众”，怎样借助大众媒体如《华盛顿邮报》训练选择、理解、质疑、评估、创造、制造和思辨性反应等能力。以及什么是演讲者跟观众之间的核心纽带，如何建立这些纽带，包括“注意力吸引”技术，介绍了“中间人”“价值共同体”“经典演讲重现”等训练技巧。具体到比如声音训练，就介绍了呼吸、身体、共鸣，乃至如何放松身体、找到共鸣的体式。而在台词训练中，也讲解了美国高校演讲教练如何结构体式、想象角色环境等。这些只是少部分例子，集中于本书前半部分（后半部分就升华了，到了公共教育层面）。简而言之，整本书充满案例，不光是美国高校的教学实践案例，也枚举了罗斯福、克林顿、乔布斯等名人的经典案例，是一本可操作性不弱于演讲口才类精品的、有学术严谨性加成的作品。阅读价值；高屋建瓴，研究初衷是“找到打开公众表达能力之锁的钥匙”；作者曾在哈佛大学、耶鲁大学、南加州大学、爱默生学院访问学习，获取了大量一手材料；作者工作于教学一线，在上海戏剧学院教授表演、发声，并为艺术人才、商界精英、政府官员提供公众表达能力培训，实践经验丰富；记录了大量案例，有对方法的梳理，也有对教学实践的记录。教育工作者和个体学习者都能受益；提供了可操作的技巧；</t>
  </si>
  <si>
    <t xml:space="preserve">；一句话描述；在喧嚣的表达时代赢得话筒 ；营销文案；适合个人自学，也适合教育工作者的美国名校演讲课 </t>
  </si>
  <si>
    <t>&lt;p&gt;教育、演讲、口才。&lt;/p&gt;</t>
  </si>
  <si>
    <t>D2AAECE1-FA27-4FC4-9008-389A4A5753FB</t>
  </si>
  <si>
    <t>别管我闲事</t>
  </si>
  <si>
    <t xml:space="preserve">咨询路径  自主寻找 原始面貌  ??原文链接 晋江连载中，目前已有11w字，预计完结不超过50w字。 目前数据表现很好，作品积分7亿，连载不久就稳定在纯爱月榜前10名，目前位于晋江纯爱月榜第4名，VIP强推榜第6名，是大流量的热门作品。 历史版本  无 版权竞争  有竞价 </t>
  </si>
  <si>
    <t xml:space="preserve">；内容简介；??；原文链接；【盛衍】；一个家世好、长得好，还备受家长溺爱的富二代。平生有三大爱好：逃课，上网，“见义勇为”。射击运动员，初中时因被人陷害错失进入省队的机会，从此成了别人眼中不务正业的富二代。推测后来在秦子规的帮助下重拾信心，实现了射击运动员的梦想。【秦子规】；住在盛衍隔壁，同为家世好、长得好的富二代。平生也只有三大爱好：抓盛衍逃课，抓盛衍上网，抓盛衍“见义勇为”。高智商学神，擅长计算机编程，甚至自己研发了一个许愿系统App，引导盛衍好好学习。推测后来成为计算机领域的大佬，实现了人生价值。【许愿系统App】；秦子规自制App，只为鼓励盛衍学习。盛衍某天早上醒来发现自己手机里多了个许愿App，只要被系统认可的愿望，就一定会实现。希望一觉起来罚抄作业就全部完成。系统√ ；希望下次考试每科及格。系统√ ；希望班花不要再给秦子规送奶茶。系统√ ；几次之后，盛衍觉得自己可能就是天选之子，即将走上人生巅峰。直到他第N次许愿：希望秦子规不要再多管他闲事，被系统驳回，再许，再驳回，再许，再驳回。最后被系统回复：【建议宿主修改愿望为“希望秦子规永远是我的好朋友”，即可当场实现。】 ；盛衍才缓缓打出一个问号：难道他和秦子规的友情真的是命中注定？ ；后来，他偶然看见了床头秦子规的手机弹出一条消息【收到兄弟愿望：希望秦子规能做个人】时，才恍然大悟——什么命中注定！秦子规就是个大骗子！ ；【相互陪伴，共同成长】；秦子规从小缺乏安全感，独立自强，内心却渴望关爱；盛衍从小被爱包围，性格开朗人缘好。秦子规的小姨和盛衍的妈妈是闺蜜，秦子规失去双亲在小姨家长大，盛衍母亲忙于事业无暇照顾，因此两人从小互相陪伴，共同成长，是朋友更是亲人。到了高中后，因为一些误会，两人出现了隔阂，但在盛衍看来，秦子规仍然爱管他的闲事，处处刁难与他作对。随着矛盾的化解，两人的关系逐渐缓和，盛衍也在秦子规的引导下开始学习，并重拾自己做射击运动员的梦想…… ；阅读价值；1、校园背景，贴近生活；校园文的主要目标受众是12-24岁的初高中及大学生，课堂、老师、考试、校服等校园元素很容易拉近读者距离： ；学生们给凶神恶煞的教导主任黄书良起外号为“黄鼠狼”；校门口的奶茶店，是现实中高中生活不可或缺的地点；盛衍、朱鹏、苟悠的铁三角对话，会让人想起自己班上那几个坐在教室后排吊儿郎当的贫嘴男生…… ；这些都能够引发读者的共鸣，仿佛书中的故事就发生在自己身边，勾起对青春的回忆。2、少年友谊充满温情和力量；立意强调陪伴与成长，是一个积极温暖的故事。秦子规和盛衍虽然有隔阂，但也不允许旁人污蔑、欺负对方，一直默默彼此守护。这正是；少年友情最含蓄、最动人；之处。后来两人重归于好，盛衍填补了秦子规空冷的心，高冷学霸慢慢变得可爱有趣；秦子规引导叛逆的盛衍，鼓励他继续追求射击运动员的梦想。他们互相帮助，彼此成就，最终在顶峰相见。3、风格轻松搞笑，满足年轻读者需求；《别管我闲事》在晋江的作品风格定位是“轻松”，我们认为它符合“；轻小说；”的一些特点。轻小说是一种娱乐性大众文学和通俗文学体裁，可以理解为；“可轻松阅读的小说”；，盛行于日本。其文体多使；用读者惯常口语书写；，比较浅显易懂。目前轻小说在中国并没有明确的定义，但一般包含以下这些特点： ；1、以中学生等年轻读者为主要对象的小说，目标是为了娱乐读者；2、比起世界观的设定，作家更重视角色的设定，以角色的个性与魅力为创作重点；3、文章浅显易懂，句子短，大量使用对话，常换行、换段落，常使用拟声拟态语；4、作者并不是向读者诉说一个故事，而是以和年轻读者相同的视点来描述作者本身认为有趣的故事。《别管我闲事》则符合以上特征： ；1、主要面向中学生读者；2、主角盛衍、秦子规有明确清晰的设定（校霸和学神），强调人物魅力；3、节奏轻松，语言浅显易懂，擅长写同学间的日常对话，风格诙谐有趣；4、人物的心理和世界观符合高中生的设定，能够与年轻读者建立心理层面的链接，从中学生的视角讲述故事。轻小说是当下十分；受年轻读者欢迎；的一种通俗文学体裁，；能够满足年轻读者的娱乐和心理需求；，除了具有轻小说的特质外，《别管我闲事》还有；晋江的大流量加持；，因而具有丰富的精神价值和商业价值。 </t>
  </si>
  <si>
    <t xml:space="preserve">；一句话描述；晋江纯爱热门新作，见证少年情谊，共同励志成长。营销文案；林七年继《别装》后又一校园力作！高冷学神X热血校霸，守护彼此青春时光，共同奋进成长，终于顶峰相见！ </t>
  </si>
  <si>
    <t>&lt;p style="text-align:justify;"&gt;青春/校园小说&lt;/p&gt;</t>
  </si>
  <si>
    <t>28EFE154-4115-4569-AEA3-5B4F2D135E42</t>
  </si>
  <si>
    <t>五感满足的一生</t>
  </si>
  <si>
    <t xml:space="preserve">咨询路径  版代推荐 原始面貌  书名：??? ???? ??? ?????（直译：《阳光灿烂，人生珍贵》） 作者：??? 尺寸：135*210 页数：316 页 历史版本  无版权竞争  有竞价，9.24截止 在韩国，本书从 8月18日出版至今已14刷，总印量为6万 册，销量截止到现在已经超过 4万册 一直停留在 YES 24、Aladin 及教保文库畅销排行上，总榜始终保持在前20名，散文榜始终保持在前3名 名次上升得快且稳，良好的读者口碑更能看出后劲十足，而非一时流量的驱使 </t>
  </si>
  <si>
    <t>；内容简介；Milanonna从小因不成比例的大嘴和病弱的身体饱受欺凌，于是决心“从丑小鸭变成天鹅”，这也是她后来进入时尚界的契机之一。生长于韩国的父权时代，在父母的逼迫下与丈夫结婚，90年代中期经历了儿子突如其来的重病，在502人死亡、937人受伤的三丰百货商店倒塌事故中失去了重要同事……经历了这些艰难之后，Milanonna决心帮助需要爱的孩子们，开始在工作之余，在儿童福利机构兼职。如今已经69岁的Milanonna继续着自己热爱的时尚事业，更是保持着自律的生活——每天早晚做拉伸运动、安排时间进行阅读，没有工作安排的日子里也会出门走路一个多小时，一周中有一天去赞助机构中陪伴孩子们——她；“想要以具有生产性的方式活着，直到生命最后一个瞬间”。耀眼的白发、帅气的衣着、尊重差异的态度、温和有品格的语气、珍惜刹那的心态、知行合一的生活哲学……这一切都让当下的年轻人产生共鸣，想要以她作为人生榜样。2019年在韩国爆火以来，Milanonna收到很多出版邀请。抱着想给迷茫的人带去一线光明的心，她用一年的时间静心写稿；，回顾、描绘生活，反复推敲，写就本书。本书记录了Milanonna一生的经历和心得，以自尊、忠实、品位、责任为关键词分为4个部分，共54篇文章，既展示了自己从苦难中蜕变的个人经历，又关照了他人的困惑。不管是怎样的故事，只要是Milanonna讲出来，就会不变得一样了。因为她言行一致，观点明确，足够坦率，永远以尊重和关怀对待读者。“以绊脚石为垫脚石”“老一代人过得像作业一样，但现在的年轻人过得像庆典一样”“不是丑小鸭，而是有可能的鸭子，我们的存在本身就是美丽的”“再见如旧、像没有激情的朋友一样的衣服才是值得喜欢的衣服”；等金句，也让人记忆深刻。参考目录 ；（目录为机翻润色过的状态，后续编辑中会根据实际内容把小标题改写得更适合中国市场。） ；前言：永远向往明天的生活；Part1自尊：对唯一的“我”要有礼貌；01 对哭泣着的学生说 ；02 面对他人的眼光 ；03 把头发剃掉如何 ；04 关于“别人家的小孩” ；05 三位导师教我的 ；06 自由比特权更重要 ；07 对于不婚主义者来说 ；08 可以选择的和不能选择的 ；09 让梦想改变的三丰百货商店惨案 ；10 想成为天鹅的丑小鸭 ；11 过庆典一样的生活 ；12 童年的记忆 ；13 跟随心智的引领生活 ；14 令人苦恼的银发油管博主 ；Part2忠实：24小时精打细算地生活；15 每天走路 ；16 在阳光下发呆 ；17 成为时间管理员 ；18 五感满足的幸福时光 ；19 也曾想过不浪费地生活 ；20 培育被遗弃的植物 ；21 整理起来，生活也变得清晰了 ；22 老年工作态度 ；23 躺平或奋斗，不管你选择什么 ；24 “拿铁啊！” ；25 比高尔夫更开心 ；26 我的康索特故事 ；27 回忆中的跳蚤市场 ；28 灿烂地老去 ；Part3品位：少即是多；29 新衣服和破布的毫厘之差 ；30 比阿玛尼更好的衣服是 ；31 你有属于自己的颜色吗？ ；32 奢华来自态度 ；33 对如何“穿好衣服”的感想 ；34 不爱买衣服的理由 ；35 即使勉强也要笑 ；36 哈姆尼语录 ；37 关于抗衰老营销 ；38 大使也好奇的风景 ；39 失去主人的情书 ；40 不管别人怎么生活 ；41 服装变迁史的背后 ；Part4责任：理解和拥抱；42 申请器官捐赠 ；43 扔掉用了8年的冰箱 ；44 对阶级论的遗憾 ；45 媳妇只是儿子的伴侣 ；46 所谓结婚，是春花和秋花的相遇 ；47 以“那又怎样”的姿态 ；48 什么更重要？ ；49 关于妇女节的思考 ；50 不能是大家都高兴的节日吗？ ；51 给政策制定者们 ；52 非洲700元 ；53 拥有“第九智能”的人 ；54 即使通过荒唐的祈祷也能听到的 ；结束语 比起不停烦恼，先开始做点什么吧！；阅读价值；生活中总会遇到不知所措的瞬间——我的决定是对的吗？我该往哪个方向走？ ；反复苦恼也找不到出口的时候，走过很长一段人生道路的“真正的大人”的建议就变得非常有用。本书最大的卖点就是身份特殊的作者—— 一位有地位、有阅历、有态度，能够被称为“真正的大人”的70岁时尚教母。这样的资质和随之而来的内容材质是很难被替代的（不是随便什么人都能讲这种人生道理，也不是什么人讲这种人生道理都能让人听得进去），也让她的文字格外有力量，令人信服，；人物故事和书中金句也非常适合在营销时利用短视频、笔记等形式进行传播。书中分享的种种生活哲学贴合时代脉搏，一篇一篇小短文读起来无负担，像是在听信任的长辈分享经验，也时常能产生共鸣。配上清爽的插图，能够帮助读者；拨开迷障，带来治愈，缓解焦虑。合上书看向眼前的世界，真的能感受到阳光灿烂，人生珍贵，不该虚度，走在前方的作者正在为我们加油鼓劲。下附韩国图书网站读者评论—— ；</t>
  </si>
  <si>
    <t xml:space="preserve">；一句话描述；韩国时尚教母分享淬炼70年的人生内功 ；营销文案；若能带着这辈子学到的事物再活一次，想必第二次人生会顺遂许多吧？
但我只想在仅有一次的人生中比谁都激烈地生活，度过五感满足、无悔的一生 </t>
  </si>
  <si>
    <t>&lt;p&gt;社科 —— 心理自助——成功励志&lt;/p&gt;</t>
  </si>
  <si>
    <t>35312F65-667E-4E14-8F83-C210842E5908</t>
  </si>
  <si>
    <t>一生</t>
  </si>
  <si>
    <t xml:space="preserve">咨询路径  曹俊然推荐 原始面貌  法语小说 历史版本  《一生》作为莫泊桑较为知名的长篇小说，历史版本有很多，按照豆瓣评价人数排列，人民文学、北京燕山、上海译文等都出版过，一些出版社还将《一生》和《漂亮朋友》等放在一本书里。 版权竞争  无 </t>
  </si>
  <si>
    <t xml:space="preserve">；内容简介；“一生要怎么过，一生又是怎么过来的，这是摆在女人面前的真正的终身大事。” ；女主人公雅娜是一个天真浪漫的女孩，她生于一个温馨、其乐融融的贵族之家。母亲多愁善感，父亲生性温厚诚朴，乐善好施，热爱大自然，热爱动物、田野和树林。因为父亲特别信奉卢梭的“顺乎天性”的教育思想，在这种教育思想的指导下，十二岁的雅娜被送入修道院，一住五年，与人世隔绝。直到十七岁出修道院时，她仍然是个纯情天真、爱幻想的姑娘。父亲将自己名下最大的田庄——白杨田庄送给了雅娜，希望未来她可以快乐地生活在这里。出身贵族，备受父母宠爱，对爱情充满美好的幻想，原本她的人生应该是衣食无忧且幸福美满的，但因选错了结婚对象，从此开始了悲惨的一生。雅娜憧憬奇妙爱情的同时，一个落魄的贵族青年德·拉马尔子爵就出现在了她面前。他们一见钟情，很快热恋并结婚。当雅娜还沉寂在新婚的甜蜜中时，殊不知幸福早已离她远去，蜜月旅行回来后的德·拉马尔子爵彻底变了。他摘下了温文尔雅的面具，露出了卑劣淫邪、薄情寡义的嘴脸。他将庄园和财产的管理大权抓在手中，甚至苛刻地限制雅娜的花销用度。稍不如意，就对雅娜和自己的岳父岳母大声吼叫。除此之外，他还与雅娜的使女罗莎莉私通，并有了私生子，对于自己的所作所为竟然毫无悔意。后来又与当地一个伯爵的夫人私会，被伯爵发现报复，两人死于非命。父母相继离世，丈夫又是一个很糟糕的人，雅娜只能将所有希望与爱寄托在唯一的儿子身上。只可惜在溺爱中长大的儿子，离家上学后很快就堕落了。他赌博成性、寻花问柳，与暗娼私奔，数年间，就将家产败光，还欠下了大笔债务。为了替儿子还债，雅娜迫不得已卖掉了父母留给自己的白杨田庄。但儿子始终没有回家看望雅娜，只是让人把他与暗娼所生的女婴带回去了。晚年的雅娜，离开了生活几十年的白杨田庄，见不到自己朝思暮想的儿子，唯一能让她感到温暖的只有儿子与暗娼生的孩子。雅娜在晚年时感慨是自己没有运气，一生交了厄运。然而曾经与她丈夫私通的使女却一语道破真相，她说：“话不能这么说，夫人，话不能这么说。只怪您结婚选错了人。连对方是什么人都不了解，怎么就能随随便便结婚呢。” ；就连外人都看得特别明白的事情，雅娜却总是在自欺欺人，不愿相信，小说的结尾处，使女说：“您瞧，人生从来不像意想中那么好，也不像意想中那么坏。” ；在外国文学名著中，描写一个女人因为爱情、婚姻而毁灭的作品有很多，例如《包法利夫人》《苏菲的选择》《德伯家的苔丝》《安娜·卡列尼娜》等等，虽然它们写于百年前，却拥有人类中关于爱情、婚姻以及女性独立等母体。这部小说描绘了一个女人因为太过于纯真，深陷爱情的迷障，在没有了解自己丈夫的情况下就贸然嫁给了他。在丈夫出轨、暴力中一次次妥协，转而将精神支柱放在自己儿子的身上。雅娜是一个没有独立灵魂的人，她必须依靠某个男人才可以活下去，而这个人在她小时候是父亲，长大后是丈夫，老去以后是自己的儿子。与当今社会中的大部分女性也有着契合。之所以重做这本书，是我们看中了在抖音和新媒体领域传播的可能性，那句“人生从来不像意想中那么好，也不像意想中那么坏”深受当代读者的共鸣，在抖音平台传播甚广。在爱情已经不再诗意、离婚率攀高的今天，每个人仍旧受到来自家庭、社会的压力，草草结婚，却又发现枕边的人并不是适合一辈子的那个人。娜莎的悲剧，仍旧在当今的社会不断重演，我们希望女性们可以在这本书中看到自己，即便命运无常、不可捉摸，但只要不依附于任何人，便能将幸福把握在自己的手中。在封面设计上，本书描绘了一个女人的一生，带有一点沧桑感，我们像听众一样，听着一个女人讲述她的一生。我的想法是可以采用插画的形式，将一个女人一生的痕迹画在她的脸上，可以类似于《月光男孩》的处理，这个头像的左边是男孩，中间是青年，右边是中年。我们可以跟插画师沟通，作处一个有类似效果的插画来。（《月光男孩》海报，作为参考示意图） ；本书仅收录《一生》一部小说。阅读价值；我们希望这本百年前的小说，可以为当下的人提供全新的视角和阐释的角度，包括： ；一、女人如何拥有自己的婚姻幸福，如使女所说：“只怪您结婚结错了，连对方是怎么一个人也弄不明白，不应该就这样结婚了。”然而，在她的丈夫露出狰狞的姿态，在一系列的出轨、暴力之后，雅娜仍旧没有离开自己的丈夫。连丈夫跟伯爵夫人私通，她都装作不知道，那些无法排遣的压抑，只能让她更加空虚、孤独。二、女人应当如何教育自己的孩子。丈夫去世后，雅娜将自己的人生支柱放在儿子身上，无限宠溺，以至于儿子变得贪得无厌、自私卑鄙、不肯读书。对于儿子给她的伤害，她仍旧默默忍受，并更强烈地希望儿子回到她身边。她不恨儿子，而是很从她身边带走儿子的女人。然而，女人应当先是她自己，然而才是妻子、母亲等角色。三、莫泊桑最后的那一句话，意味着人生是捉摸不定的，多变是它的底色，我们无法掌控它。但这并不是在无常的人生中悲观消沉的缘由，不是我们舍弃我们的好奇、快乐与幸福的缘由。 </t>
  </si>
  <si>
    <t xml:space="preserve">；一句话描述；短篇小说巨匠莫泊桑长篇小说 ；营销文案；人生从来不像意想中那么好，也不像意想中那么坏。
女人应该阅读的长篇小说，大多数女人的一生，也走不出其中描述的点滴。 </t>
  </si>
  <si>
    <t>&lt;p&gt;外国经典名著&lt;/p&gt;</t>
  </si>
  <si>
    <t>A95DE22C-2FA9-4E22-AB2F-4061DA796584</t>
  </si>
  <si>
    <t>大问题里的简明哲学</t>
  </si>
  <si>
    <t xml:space="preserve">咨询路径  版权同事推送 原始面貌  THE PHILOSOPHY BOOK FOR BEGINNERS: A BRIEF INTRODUCTION TO GREAT THINKERS AND BIG IDEAS by SHARON KAYE PHD Publisher ?: ?Rockridge Press (September 7, 2021) Language ?: ?English Paperback ?: ?182 pages 历史版本  版权竞争  该选题为非独家代理，大苹果暂无，未知其他。 </t>
  </si>
  <si>
    <t>；内容简介；你是谁？什么是真实的？有自由意志这种东西吗？如果你曾经考虑过这样的问题，那就是哲学。本书以清晰的语言分析东西方哲学的核心概念，解释了最重要的哲学家和其思想。透过本书，你将可以轻松了解基本哲学思想，并扩展对世界的理解。本书特色： ；介绍主要哲学分支——探索形而上学、认识论、逻辑和价值论的核心问题，以及它们是如何随时间变化。认识世界各地的哲学思想家——发现哲学家的不同观点，从公元前5 世纪的苏格拉底到像丹尼尔·丹尼特这样的现代思想家。思想实验——每章围绕一个主题，如存在主义、斯多葛主义或激进信仰，并提供一个相关的思想实验，供您脑力激荡。与市面上大部分按时间排列的哲学史或者博人眼球的哲学段子和花边故事合集相比，本书从专业的角度化繁为简，内容靠谱，逻辑清晰，体系完整，体量、难度适中，是一本哲学普及书该有的样子。目录： ；前言 ；第一部分:形而上学；第一章:什么是真正的真实？；阿迪·尚卡拉——因果报应 ；柏拉图——唯心主义 ；亚里士多德——现实主义 ；玛格丽特·卡文迪什——唯物主义 ；乔治·贝克莱——主观唯心主义 ；思想实验:倒下的树 ；第二章:上帝是被证明存在还是被否定？；阿威洛依——目的论论证 ；托马斯·阿奎那——宇宙论论证 ；玛丽·阿斯泰尔——本体论的争论 ；C. S.刘易斯——道德辩论 ；J. L.麦基——邪恶的问题 ；思想实验:看不见的园丁 ；第三章:我是谁？；市民芝诺——斯多葛派 ；西蒙娜·德·波伏娃——存在主义 ；丹尼尔·丹尼特——还原论 ；大卫·查尔莫斯——二元论 ；思想实验:流动的人 ；第四章:我可以自由选择吗？；伊壁鸠鲁——原子论 ；伊丽莎白·安斯科姆——非决定论 ；爱比克泰德——上帝决定论 ；托马斯·霍布斯——物理决定论 ；让·保罗·萨特——存在主义 ；思想实验:计算恶魔 ；第二部分:认识论；第五章:我们能知道什么吗？；庄周——相对主义 ；塞克斯顿经验主义——怀疑主义 ；勒内·笛卡尔——理性主义 ；约翰·洛克——经验主义 ；薇依——神秘主义 ；思维实验:蝴蝶梦 ；第六章:是什么让某事成真？；纳加尔朱纳——空虚 ；G。W. 莱布尼茨——必然性 ；大卫·休谟——怀疑论 ；路德维希·维特斯坦根—通信 ；苏珊·哈克—基础主义 ；思维实验:停止的时钟 ；第七章:科学真的客观吗？；威廉·詹姆斯——实用主义 ；卡尔·波普——证伪 ；托马斯·库恩——范式 ；米歇尔·福柯——权力 ；逻辑谬误 ；思维实验:量子猫 ；第三部分:价值论；第八章:什么造就美好生活？；老子——与自然和谐 ；乔达摩悉达多——宾根的超然 ；希尔德加德——热情 ；阿尔贝加缪——感官享受 ；阿兰·德波顿——情商 ；思维实验:体验机器 ；第九章:我如何决定什么是对的？；第十章奥古斯丁——神圣命令理论 ；让-雅克·卢梭——社会契约论 ；伊曼努尔·康德——义务论 ；约翰·斯图尔特·米尔——功利主义 ；罗莎琳德·赫斯特豪斯——美德伦理学 ；思想实验:失控的电车 ；第十章:我欠世界什么？；孔子——内在的礼仪 ；索伦·克尔凯郭尔——激进的信仰 ；安·兰德——理性利己主义 ；彼得·辛格——有效的利他主义 ；思想实验:冷漠的医院 ；第十一章:什么使社会公正？；阿布·纳赛尔·法拉比——等级制度 ；约翰·罗尔斯——公平 ；卡尔·马克思——经济平等 ；马丁·路德·金。种族平等 ；玛莎·努斯鲍姆——两性平等 ；思想实验:无意识的小提琴手 ；第十二章:什么是美？；普罗提诺——完美 ；千利休——不完美 ；乔治·桑塔亚纳——快乐的对象 ；艾丽丝·默多克——爱的对象 ；思想实验:维米尔赝品 ；第十三章:什么是艺术？；格奥尔格·黑格尔——理想的美 ；列夫·托尔斯泰——共同的情感 ；弗里德里希·尼采——创造价值 ；弗吉尼亚·伍尔夫——女性的无限困境 ；约翰·杜威——一次有意义的经历 ；思维实验:四个红色方块 ；结束语；进一步阅读资源；参考文献；索引；阅读价值；1.扩展哲学知识：了解哲学的概念和它的分支，在清晰的框架下认识伟大的哲学家们和他们的思想。打开进入哲学的正确方式。2.阅读门槛低：切中每节课的核心，简短、清晰的解释，没有多余的细节或词汇，阅读门槛低，让深奥的哲学生动起来。3.充满人文关怀，引导思考人生，开明心智，并与当下生活产生关联，让人更深入地思考人类历史、宇宙和我们所知道的现实。附：亚马逊读者评论 ；“这本书之所以轰动一时，是因为它走进了一个看似令人困惑的哲学世界。当你可以探索不同的道路时，为什么在你的人生旅程中缺乏洞察力，揭示并打开我们内在和世俗的视角，以更深刻的洞察力。这是一本伟大的书，可以让你开始充实自己，更好地理解自己的思想、目的和意义。” ；“我已经教授哲学课程25 年了，我会向任何哲学教师或该学科的学生推荐这本清晰而有趣的书。我敢打赌，我们会在英语世界各地的书店和图书馆的书架上看到这本书。” ；附：亚马逊销售排名： ；</t>
  </si>
  <si>
    <t xml:space="preserve">；一句话描述；给初学者的哲学入门书，一次读懂哲学核心问题 ；营销文案；想点大问题，大胆爱智慧！13个哲学上的大问题，13个人生追问，如果你也曾经认真考虑过，你并不孤单，你是个哲学家。 </t>
  </si>
  <si>
    <t>&lt;p&gt;开卷：社科-学术文化-哲学&lt;/p&gt;&lt;p&gt;当当：哲学/宗教-哲学-哲学知识读物&lt;/p&gt;&lt;p&gt;&lt;br&gt;&amp;nbsp;&lt;/p&gt;</t>
  </si>
  <si>
    <t>6C28D433-0B66-46D1-92DB-06A48819650C</t>
  </si>
  <si>
    <t>陪孩子读古诗词</t>
  </si>
  <si>
    <t xml:space="preserve">咨询路径  自主策划 原始面貌  新撰稿 历史版本  无 版权竞争  无 </t>
  </si>
  <si>
    <t xml:space="preserve">；内容简介；以入选小学教材的108首古诗词为基础，分为三册一套，分别是1-2年级一册，3-4年级一册，5-6年级一册。每首诗词由原文+图+解释（；问+学+用；三部分）构成。（同时全书配有免费音频） ；第一册： ；《江南》 /《咏鹅》 /《风》/《悯农》（锄禾日当午）/《古朗月行》 ；《春晓》/《静夜思》/《赠汪伦》/《池上》/《寻隐者不遇》/《小池》/《画鸡》 ；《小儿垂钓》/《江雪》/《敕勒歌》/《登鹳雀楼》/《望庐山瀑布》/《夜宿山寺》 ；《咏柳》/《绝句》（两个黄鹂鸣翠柳）/《悯农》（春种一粒粟）/《晓出净慈寺送林子方》/《村居》/《赋得古原草送别》/《舟夜书所见》 ；第二册： ；《早发白帝城》/《望天门山》/《望洞庭》/《山行》/《所见》/《饮湖上初晴后雨》/《赠刘景文》/《夜书所见》/《采莲曲》 ；《九月九日忆山东兄弟》/《滁州西涧》/《忆江南》/《清明》/《元日》/《惠崇春江晓景》/《三衢道中》/《绝句》（迟日江山丽）/《大林寺桃花》 ；《凉州词》（葡萄美酒夜光杯）/《出塞》（秦时明月汉时关）/《别董大》/《题西林壁》/《夏日绝句》/《鹿柴》/《暮江吟》/《雪梅》/《嫦娥》 ；《芙蓉楼送辛渐》/《江畔独步寻花》/《塞下曲》（月黑雁飞高）/《蜂》/《四时田园杂兴》（梅子金黄杏子肥）/《墨梅》/《宿新市徐公店》/《清平乐·村居》/《卜算子·咏梅》/《独坐敬亭山》 ；第三册： ；《枫桥夜泊》/《渔歌子》/《示儿》/《观书有感》/《题临安邸》/《己亥杂诗》/《蝉》/《乞巧》/《山居秋瞑》/《长相思》 ；《凉州词》（黄河远上白云间）/《黄鹤楼送孟浩然之广陵》/《游子吟》/《四时田园杂兴》（昼出耘田夜绩麻）/《乡村四月》/《秋夜将晓出篱门迎凉有感》/《稚子弄冰》/《村晚》/《从军行》/《闻官军收河南河北》 ；《回乡偶书》/《浪淘沙》/《书湖阴先生壁》《六月二十七日望湖楼醉书》《春日》/《江南春》/《宿建德江》/《西江月·夜行黄沙道中》/《过故人庄》 ；《长歌行》/《春夜喜雨》/《早春呈水部张十八员外》/《江上渔者》/《泊船瓜洲》/《游园不值》/《竹石》/《送元二使安西》/《石灰吟》/《寒食》/《迢迢牵牛星》/《十五夜望月》/《马诗》/《采薇》/《卜算子·送鲍浩然之浙东》/《浣溪沙》/《清平乐》 ；问+学+用；结合的读诗方法是蔡老师在给她女儿讲诗词的过程中总结出来的，儿童的思维与大人全然不同，他们会在读诗的过程中发出奇奇怪怪的；问题；，比如，“鹅鹅鹅”是鹅的叫声吗，“鱼戏莲叶东（西、南、北）”为什么要这么写，不是很废话吗？我们这套书就是从；解答；这些问题开始，用通俗易懂的语言，帮助孩子真正的读懂诗歌、理解诗歌，对诗歌产生兴趣，并且找到自己和诗歌之间的联结点。同时，设置了；使用；环节，真正做到学以致用，让诗歌成为生活的一部分，而不是简单的使用材料。我们这套书分3册，3册的讲解方法略有不同，年龄越大，知识点会越密集。比如1-2年级，每首诗词只讲解一个知识点，而且是简单易接受的知识点，3-4年级可酌情增加一个知识点，5-6年级甚至可以讲解一些非具象，更哲学的内容。阅读价值；1 小学生必背的108首古诗词，是刚需。2 市面上的同类产品过于成人，并没有真正贴合儿童心理。3 传统文化复兴，古诗词在未来一段时间依然会是热潮。 </t>
  </si>
  <si>
    <t xml:space="preserve">；一句话描述；陪孩子读古诗词，让孩子真正读懂小学阶段的古诗词。营销文案；了解孩子的兴趣点，从孩子的角度出发，帮助孩子深度理解诗词的趣味，理解诗词之美。 </t>
  </si>
  <si>
    <t>&lt;p&gt;国学/诗词/课外读物&lt;/p&gt;</t>
  </si>
  <si>
    <t>86ED3090-A57D-4CC6-BE49-C3F76A0C2C83</t>
  </si>
  <si>
    <t>重塑亲密关系</t>
  </si>
  <si>
    <t xml:space="preserve">咨询路径  组内咨询 原始面貌  文稿 历史版本  无 版权竞争  有 </t>
  </si>
  <si>
    <t xml:space="preserve">；内容简介；什么是爱？ ；为什么大多数爱情都不能长久？ ；八种亲密关系里，你属于哪种？ ；如何解决一段令你感到痛苦的亲密关系？ ；壹心理创始人兼资深心理咨询师黄启团，汇集20年情感咨询精华，为你讲述如何通过觉察问题、接纳自我、疗愈伤痛等心理学理论方法，重塑健康长久的两性亲密关系。目录： ；（【】为目录标题下的内容梳理） ；第一章：关于婚姻爱情的几个常识 ；1.错把需求当成爱（那些笑着嫁给“爱情”的人，后来为什么哭了）（16000） ；【不幸婚姻的七个类型：①“幽默大师”与“完美主义者” ；②“受害者”与“迫害者” ；③“讨好者”与“指责者” ；④“脆弱不堪”与“控制狂人” ；⑤“情绪化”与“超理智” ；⑥“圣母”与“巨婴” ；为什么我们会“爱上”这些会伤害自己的人呢？ ；问题根源：童年的味道 ；他们以为的“爱”，只不过是满足了潜意识里的某种需求而已！ ；不幸婚姻之所以不幸的根本原因，就是错把需求当成爱！ ；补充知识点： ；①依赖和反依赖 ；②自我形象维护：自我认同+自我实现 ；解决方案： ；①对自己的婚姻保持觉察：认清到底是出于爱还是出于需求。②接纳婚姻的不完美：人无完人 ；③疗愈自己的童年创伤：改变童年形成的不良认知 ；④走另一条路：离婚，重新出发。】 ；2.觉察：八种亲密关系，你属于哪一种？（8400） ；【爱情三元理论：激情、亲密和承诺 ；美国的心理学家和认知心理学家罗伯特·斯滕伯格曾提出过一个著名的理论，叫爱情三元理论。他认为，爱情和婚姻关系由三个基本元素组成，即激情、亲密和承诺。无论是完美的爱情，还是圆满的婚姻，这三者缺一不可。八种亲密关系： ；①喜欢：只有亲密 ；②空洞：只有承诺 ；③迷恋：只有激情 ；④陪伴：亲密+承诺 ；⑤浪漫：激情+亲密 ；⑥愚蠢：激情+承诺 ；⑦无爱：激情、亲密、承诺皆无 ；⑧真爱：激情+亲密+承诺】 ；3.接纳：婚姻的基础（12000） ；【①婚姻里的最大陷阱——强求一致。 ②夫妻需不需要共同成长。 ③两个人为什么要结婚？ ； ④接纳是幸福婚姻的基础】 ；4.疗愈：从根本上解决婚姻问题（7000） ；【①创伤：走不出过去的痛，就无法活出幸福。②受过创伤的人的四种表现 ；③如何疗愈创伤：从创伤中有所学习，并且找到避免下次再受伤害的方法，那道疤痕自然就会消失，你的人生就不再受到这道疤的约束。】 ；第二章：亲密 ；1.什么是爱（6400） ；【①爱是人类进化中的一种基因设置。②为什么爱不能持久。③收获幸福前，请先承认自己的匮乏 ；人生有一些阶段，因为我们基因内置的程序作用，会分泌出多巴胺、催产素等荷尔蒙，会让你充满爱，但这种爱是在基因作用下产生的爱，是人类的本能。这种爱很难持久。要想获得持久的爱，必须先要疗愈自己内心的匮乏，让自己的心灵变得富足，你才有能力去爱。】 ；2.冰山原理（8700） ；【冰山原理是美国心理学家萨提亚女士提出的一个概念，她将人的内在比喻成一座漂浮在水面上的巨大冰山，能够被外界看到的行为表现，只是露在水面上很小的一部分。在水面之下更大的部分，也就是说，“是什么导致一个人的行为？”“一个人为什么会做或者不做什么？”“情绪是怎么产生的”，等等，这些是一般人肉眼无法看见的。揭开冰山的秘密，我们会对人性有更多的了解。①行为 ；②应对姿态：指责、讨好、超理智、打岔 ；③感受：七情 ；④观点：信念、思想、价值观 ；⑤需求、期待：六欲 ；⑥渴望：精神层面上的需求 ；⑦我是：自我认知】 ；3.应对姿态：如何和性格不一样的人相处（8400） ；【关键要素：我、你、情景 ；①指责：我+情景，以自我为中心，更关注“我”的感受。②讨好：你+情景，跟谁都关系好，就是跟自己关系不好。③超理智：情景，赢了道理，却输了感情。④打岔：我、你、情景都无， ；解决方案：一致性沟通-让亲密关系变得更亲密①接纳对方的感受。②表达自己的感受。③一起探索双方可以接受的解决方案。】 ；4.感受层面的连接：你不表达情绪，就会带着情绪表达（10100） ；【①真我：亲密关系是一场寻找真我的旅程 ；②防卫层：保护着自己，却也隔绝了爱 ；③感受：连接真我的桥梁 ；④有一种攻击，叫“情绪攻击” ；⑤如何表达情绪，关系才会更亲密：接纳、表达、觉察 ；⑥穿越防卫层和感受层，才能抵达真正的亲密：谈天气→谈观点→谈感受】 ；5.观点层面的连接：君子和而不同（3500）（总：80500字） ；【①每个观点的背后，都有其正面动机 ；②事实有真假，观点无对错 ；③跟伴侣观点不一致时：观点不等于事实，看到观点背后的正面动机，接纳对方的观点，听见对方的观点。】 ；6.需求层面的连接：别错把需求当成爱（11780）（总：92280字） ；【①亲密关系：你的不满是因为需要还是想要？ ；②面对未满足的需求：努力去满足伴侣的需求，别把需求错当成爱，顾念彼此的需求。③彼此顾念的前提：敢于表达自己的需求 ；④彼此顾念的方式：用对方需要的方式爱你的伴侣】 ；7.渴望层面的连接：爱是唯一正确的答案（8300）（总：100580字） ；【①借假修真：提升支持力，修复亲密关系 ；②五种“爱的种子”，在伴侣内心种下爱：我看见你、你是有价值的、你是独特的、你是有贡献的、你是属于这里的。】 ；8.我是：改写婚姻剧本（8800）（总：109380字） ；【①他们欺负的真的是你吗？ ；②“我是……”是什么？ ；③爱情中的“南橘北枳” ；④你可以影响你伴侣的幸福 ；⑤改变写婚姻剧本，重塑亲密关系：觉察、重新选择、实践新的选择。】 ；9.爱的疗愈：重塑亲密关系（15500）（总：124880字） ；【①觉察：看见婚姻的现状和双方的防卫机制 ；第一个阶段：吸引关注——“作”是为了让你看见我 ；第二个阶段：权力斗争——你想让我做的事，我偏不做！ ；第三个阶段：报复——你伤害了我 ，你也别想好过 ；第四个阶段：放弃——你让我干嘛，我就干嘛 ；②慈悲：看见防卫机制下面的创伤 ；③责任：承担属于自己的责任 ；④请求：请抱紧我，表达自己的需求 ；⑤连接：宽恕、接纳与爱的表达】 ；10.真正的亲密就是在你爱人面前没有恐惧（1300）（总：126180字） ；第三章：激情 ；1、什么是激情？ ；2、如何才能充满激情？ ；3、性与爱，情与欲 ；第四章：承诺 ；1.婚姻中的不忠与背叛 ；①美女为何爱野兽？ ；②男人为什么要包二奶 ；2.如何减少婚姻出轨 ；①合理化、理性与超理性 ；②如何减少非理性行为：反击其身、6R、升级思想维度（三维立体图部分） ；结语：完美与卓越 ；附录：没有坏人，只有病人（5250） ；阅读价值；1.壹心理创始人20年来的情感咨询精华和真实案例分析，为当代人解答两性亲密关系中出现的问题和困惑。2.倡导用心理学的理论方法来觉察、剖析情感问题，重塑美好健康的两性关系。引导读者通过觉察问题、接纳自我、疗愈伤痛的方式，来建立和维护健康长久的两性关系，从而收获幸福快乐的人生。 </t>
  </si>
  <si>
    <t xml:space="preserve">；一句话描述；壹心理创始人兼资深心理咨询师，讲述重塑两性亲密关系的秘诀 ；营销文案；汇集20年情感咨询真实案例，壹心理创始人兼资深心理咨询师黄启团，为你讲述如何通过觉察问题、接纳自我、疗愈伤痛，来重塑健康长久的两性亲密关系。 </t>
  </si>
  <si>
    <t>&lt;p&gt;心理学/心理自助&lt;/p&gt;</t>
  </si>
  <si>
    <t>6CDBF706-C638-4B77-B742-A948ECED0F83</t>
  </si>
  <si>
    <t>大脑可以这样练</t>
  </si>
  <si>
    <t xml:space="preserve">咨询路径  自主咨询 原始面貌  作者于台师大的EMBA“运动与脑科学”课程内容重新创作集结成册。 本书2021年11月23日上市，一个月时间登上博客来自然科普类畅销榜第一名，总榜30日畅销榜第十二名。（12月28号数据） 历史版本  版权竞争  </t>
  </si>
  <si>
    <t xml:space="preserve">；内容简介；内容简介: ； 看着二金一银收官的天才少女谷爱凌，你是否也得到了一些启示？比如每天要睡够10小时，要不要学一下滑雪？以及一定要让孩子热爱运动。如果你有让孩子（或是你自己）动起来的计划，这里可以为你再加一档动力。 运动同时提升脑力。 这一点在教育部2021年《关于进一步加强中小学生体质健康管理工作的通知》中也有提到，“研究发现，体质健康水平高的孩子，不仅表现出良好的运动能力，而且智力、脑力等发展也会获得积极的效应。”近几年还有很多研究发现，小儿多动症、老年痴呆、拖延症等也都可以通过运动来治。哈，运动真是万金油。但并不是只要运动了，就能达到提升脑力的效果。做什么运动？怎么运动？还可以搭配什么课程来提升效果？运动课程中的技能如何迁移？搞清楚本质才好行动。 运动同时提升脑力，其关键是促进大脑的“执行功能”。 “执行功能”对很多人来说是个新概念，但对大脑来说不是，在你的整个学生时期，执行功能一直在运作，它还帮过你锻炼身体，甚至在你消沉或崩溃时帮着管理情绪。 它由大脑前额叶皮层控制，是一种高级的认知能力，在大脑中地位如同CEO，你处理日常生活的能力，如控制注意力、控制冲动、管控行为、处理抽象概念、建立结论等，都由这位CEO掌控。不过，在你出生时，执行功能并不完善，你需要通过学习才能获得它所掌控的各种能力。我们常常提到的运动员超强心理素质和抗压能力，都与之息息相关，比如一些神经回馈的训练等可令运动员控制专注状态，增进运动表现。 本书就结合了脑科学与运动心理学前沿研究，讲解了人脑“执行功能”的原理，以及运动改善人脑“执行功能”的机制，告诉我们成功运动员的大脑神经回路是如何建构和强化的，并为家长、教师及教练提供明确有效的运用方法。这里直接呈现最关键的运用方法，即本书提出的“课程铁三角”。 首先是“鸡尾酒式课程”，我们可以参考它来调整已有的运动计划。它包含认知负荷运动、人际互动、正念静坐三个项目。其中认知负荷运动，先是要结合个人喜好做运动计划，而在实际操作时参考MRFIT原则来更好实现运动对执行功能的促进： ； Mode：运动类型（选择什么运动，详见第5章的表格：以认知负荷为基础的运动分类）； Rate of Progression：运动进展速率（运动量和运动强度如何逐步增加渐进负荷）； Frequency：运动频次（一周运动多少次次才能够有效果）； Intensity：运动激烈程度（每次运动达到何种激烈程度才更有效）； Time：运动做多久（运动持续时间与每次运动时间有加成效果）； 另外注意配合创造成就感和培养乐趣，架构社会关系支持比如加入运动社团这两个方面，形成一个稳定的、可持续的三角系统，循环反复，持之以恒。以下是本书目录：；前言 ；第一章执行功能 ；一、认识大脑 CEO ；二、执行功能的神经科学 ；三、执行功能三大核心 ；第二章提升执行功能的重要原则 ；一、单纯做“执行功能”的训练，效果很难迁移到日常生活中 ；二、练习时间的长短、训练活动的品质，决定“执行功能”改善的程度 ；三、停止练习，进步的效益就开始消退 ；四、光用“执行功能”还不够，必须要不断地挑战它 ；五、“执行功能”越差的人，改善的幅度越大 ；第三章改善执行功能的方法 ；一、认知训练 ；二、正念训练 ；三、生物回馈训练 ；四、自我调节策略 ；第四章运动改善执行功能 ；一、运动改善抑制功能 ；二、运动改善工作记忆 ；三、运动改善认知弹性 ；四、运动改善学业成绩 ；第五章有效改善执行功能的运动新概念：运动的认知负荷 ；一、运动的认知负荷 ；二、较高认知负荷类型的运动更能提升“执行功能”的证据 ；第六章为什麽运动可以改善执行功能 ；一、运动促进神经新生的证据 ；二、运动促进突触新生 ；三、运动调节正肾上腺素 ；四、正肾上腺素与抑制控制 ；五、正肾上腺素影响抑制控制的机转 ；六、多巴胺系统与工作记忆 ；七、多巴胺影响工作记忆的机转 ；八、其他长期运动促进神经可塑性与认知功能之可能机转 ；第七章有效又有趣的鸡尾酒式课程与环境 ；一、铁三角顶点—鸡尾酒式课程：人际互动、认知负荷运动、正念静坐 ；二、铁三角的右支撑点：创造成就感及充满乐趣的学习环境 ；三、铁三角的左支撑点：支持的社会环境 ；结语 ；参考文献 ；阅读价值； 只要有运动的意愿，都可以在这本书里得到更多启发和坚持动力。 只要是想给自己配备一个更清醒的大脑，都可以通过本书里得到可操作的方法。 日常健身时，有意识地加入认知负荷，辅以认知训练、正念训练、生物回馈训练、自我调节策略等等方式，健身健脑，收获更好的效果。 如果你是家长，那么本书的最大启发莫过于让孩子智与体同时锻炼的一石二鸟。参考竞品中《聪明却混乱的孩子》一书，与注意力控制、认知能力等相关的，在孩子4-13岁高速发展的“执行功能”已经被一些家长注意到，但家长普遍反馈该书的一些方法在日常生活中操作有难度，而本书恰好能从运动出发，提供简单、可操作的方法。 </t>
  </si>
  <si>
    <t xml:space="preserve">；一句话描述；脑科学与运动心理学前沿，提升脑力的运动方法。营销文案；给运动多个理由！奥运会运动员心理咨询师20年潜心研究，用脑科学知识×运动心理学打造提升脑力的运动课程，像运动员一样思考，你会更强大。 </t>
  </si>
  <si>
    <t>&lt;p style="text-align:justify;"&gt;开卷：生活-大众健康-健康养生&amp;nbsp;&amp;nbsp;&lt;/p&gt;&lt;p style="text-align:justify;"&gt;当当：保健/养生&amp;gt;运动健康&lt;/p&gt;</t>
  </si>
  <si>
    <t>23894446-10AF-4E9B-BBCF-6557654F6414</t>
  </si>
  <si>
    <t>伊藤润二的猫日记</t>
  </si>
  <si>
    <t xml:space="preserve">咨询路径  版权部-讲谈社（北京） 原始面貌  历史版本  合法授权的，没看到 版权竞争  暂时不清楚，但考虑到这可能是伊藤润二为数不多可以安全出版的作品，应该会存在一些竞争者。 </t>
  </si>
  <si>
    <t>；内容简介；伊藤润二画的搞笑漫画！而且都是他自己的真实故事！ ；日本恐怖漫画的代表作家J（润二）作为狗党，却因为未婚妻A子喜欢猫，不得不接纳了一只猫仔“小六”和长了一张被诅咒的脸的大猫“小四”。新房被猫咪搞得一团乱，晚上熬夜被猫咪吓得半死，起先无限抵制的J，不知不觉间，却嫉妒起被两只猫黏着的A子，最终陷入了讨好猫猫的猫奴生活！ ；目录： ；1.小六登场：新婚燕尔，新房洁白。尽管J说了自己是狗党，未婚妻A子仍宣布要把娘家的猫小四接过来。J满心抵抗，强忍着装好了猫爬架、护墙贴。结果A子得寸进尺，还要领养一只奶猫小六。面对一步步得寸进尺的母亲和A子，J终于精神崩溃，一个箭步冲过去——；2.小四袭来：小四是A子娘家的猫，也是J最怕的猫，因为—— ；小四因为应激反应不吃不睡，看到小四吮吸着A子的手指，J突然被击中内心。结果小四根本不领情。3.激斗！逗猫棒：A子买回了逗猫棒，和两只猫子玩得乐在其中。J看得眼红，抢过逗猫棒也一通狂舞——；A子大笑，告诉他逗猫棒是有技巧滴。于是J鼓起勇气，又卖力挥舞一番。结果： ；您的猫主子依旧不领情。4. 某天夜里发生的事：晚上睡觉，小四小六都在A子床上，这让J很不爽。他拿来食物引诱，结果猫吃完就跑了。他大怒决定拿逗猫棒，结果A子大怒 ；当然是噩梦。J感到悲伤、孤独又难过。这时，他摸到了什么—— ；结果第二天早上—— ；5. 小四果然是只怪猫：熬夜工作的J脑子晕乎乎，不时把小四看成各种野兽、怪物，比如： ；其实： ；又比如： ；其实： ；还比如： ；还是小六好，J想着，跑去抱小六，结果： ；算了算了回去趴会儿吧。J回到桌前，却看到小四跳上了膝盖。6. 小四大逃亡：小四跑了。J一家上穷碧落下黄泉地找，最后发现在隔壁邻居仓库里，问题是，它躲在一个根本够不到的地方： ；而且无论怎么狂敲猛打，它都岿然不动，最后不得不电钻拆墙，抓住尾巴逮住了。7. 王者小四：小四作为驯化野猫，总想着往外跑。今天也是防止小四开窗逃走的一天。而且小四力气奇大，比如J经常要跟它发生力量的比拼—— ；小四总要霸占猫爬架最高层俯视苍生。偶尔小六会咬尾巴夺权： ；8. 小六失蛋：最新小六很亲J，A子很气不过。某天J住高档酒店，拍照给A子炫耀，结果A子也发了照片过来： ；夫妻带小六做绝育，小六很久不醒，需要再观察一晚。J吓得心慌意乱—— ；好在第二天小六醒了。经历了一阵紧张，但最后又恢复了亲人，但J也发现 ；9. 未确认生物：J跟A子回娘家，总觉得暗影中有什么蠢蠢欲动。J问岳父母是不是有什么？三人的表情却是—— ；J感觉这个家有问题。半夜洗漱时更是被恶鬼缠住了脚。结果第二天。10.别踩便便别踩鼻水别踩猫咪：J朋友送了他一个便便玩具，有一天—— ；然而几天之后—— ；A子说，这不是便便啦，是小四吐的，因为它吃起来没够，甚至还抢小六的猫粮。小四着凉了，满地都是它的鼻水，导致J在家里走路成了这样。因为J的工作室特别暖和，所以冬天，两猫就成了这样—— ；但J就不能动了。为了不伤到猫，J想到了一个好办法： ；11.J老师生活问答（一共8个，分布在四个章节后） ；12.小四和小六的实拍照片 ；13.后记：一件小事。J和A子的房子是一个郊区二手房，自带烧柴的壁炉。因为J不会砍柴，且觉得对猫和小孩危险，就想让壁炉公司把它拆了。结果派来的老人把壁炉修好了还弄得焕然一新，并表示可以跟他买木柴。J表示家里有猫，跳到壁炉上烫到就不好了。老人说没事的猫很聪明的。J和A觉得那就烧吧，也挺舒服的，就买了柴。但是后来的某一天，A子说小四一早跳到了壁炉上，虽然昨晚就熄了火但还是烫的瞬间跳了下来。也不知道是老人说谎还是小四太蠢。总之，那以后就不用壁炉了，柴也送给了朋友。阅读价值；1；. 好奇心，或者说对反差的需求（“快让我吃惊一下”）。伊藤润二居然画过搞笑猫漫画！就像说： ；战狼吴京居然也演过纯情小奶狗！ ；姜文居然梳过双马尾！ ；家暴男安嘉和跟他老婆的演员居然演过位置互换的角色！ ；这个慈祥的老爷爷居然跟你朋友圈的元首表情包是同个演员！ ；下面是吃惊时间： ；（《不要和陌生人说话》家暴男安嘉和+妻子梅湘南 vs《万历首辅张居正》太监冯宝+李贵妃） ；（《帝国的毁灭》希特勒vs《海蒂和爷爷》爷爷） ；（奶狗时期的吴京，当然很多人肯定都看过） ；（最后是《图兰朵》官宣照，如果有人对姜文双马尾感兴趣的话） ；更多好玩图可以参见：豆瓣话题#这些角色竟是同一个演员扮演的：；https://www.douban.com/gallery/topic/300121/?dt_dapp=1；（2046篇投稿，3495.8万阅读） ；总之就是让人很想点开看一眼。2.治愈，好笑，猫跟人的故事永远讲不够。这个前面说过了，这里就不再浪费大家的时间了。主要就是满足我们这种不能养猫但是又对猫有心理需求的人，也可以说是一种“代偿性满足”吧。3. ；日本亚马逊409评价4星半；，最赞都是好评： ；最赞：五星都不够。……内容是养猫的人都会点头的，但是讲故事的方法和角度就很非凡，更重要的是画风和压倒性的画力。……笑得眼泪都流出来了，肚子都痛了。二赞：想读第二卷。画风虽然是不愧为恐怖漫画家，但又有养猫人感到无比认同的幽默感。即使我这种不敢看恐怖类的人，也觉得内容很可爱，看得很开心。4.；日本豆瓣bookmeter伊藤润二名下的登录数，《猫日记》竟然是第一，；这可能很多人都没想到： ；5. 豆瓣网友评论；台版《猫日记》下面的评论，按热度排列，没有特别选取。</t>
  </si>
  <si>
    <t xml:space="preserve">；一句话描述；反差！恐怖漫画大魔王的弱小无辜猫奴生活！ ；营销文案；伊藤润二：那个曾经吓死你的人，这次要笑死你！
惊吓世界的恐怖漫画家，却彻底输给了两只小猫咪？？
用最恐怖的风格，画最温馨的猫！ </t>
  </si>
  <si>
    <t>&lt;p&gt;成人漫画&amp;nbsp;幽默漫画&lt;/p&gt;&lt;p&gt;&amp;nbsp;&lt;/p&gt;&lt;p&gt;这是开卷成人绘本类别的销量榜。&lt;/p&gt;&lt;figure class="image"&gt;&lt;img src="http://file.guomai.cc/editor/1629789227539140997fh8g75c3.png"&gt;&lt;/figure&gt;&lt;figure class="image"&gt;&lt;img src="http://file.guomai.cc/editor/1629789240118egc3bd9eah46b.png"&gt;&lt;/figure&gt;&lt;p&gt;整体来说，现在还不算一个非常强的赛道，但的确是一个&lt;strong&gt;在增长的新赛道&lt;/strong&gt;，证据就是之前开卷甚至都没有这个分类，现在有了，还分了中国和外国；而且这个畅销书列表中，新书占了很大比例，而不是全都是老书霸榜，说明更多优秀的作者、有力的出版方在进入这个赛道。&lt;/p&gt;</t>
  </si>
  <si>
    <t>5BEFA5C3-5DE8-4A6D-9165-9C95264E98E6</t>
  </si>
  <si>
    <t>白蛇传</t>
  </si>
  <si>
    <t xml:space="preserve">咨询路径  自主策划 原始面貌  历史版本  1955年通俗文艺出版社 1993年北岳文艺出版社 2002年吉林文史出版社 版权竞争  </t>
  </si>
  <si>
    <t xml:space="preserve">；内容简介；通俗文学大师张恨水重塑中国爱情经典，人气画师sheep倾力绘制震撼插图。全文共十八回，详细叙述了清明游湖、借伞还伞、拜堂成亲、苏州开店、妙手施诊、智斗老道、端午惊变、昆仑盗草、水漫金山、白蛇产子、合钵收蛇、许仙哭塔、雷峰塔倒的全过程，是一个情节完整、逻辑畅通、文笔优雅的传世版本。目录： ；1、清明时节雨纷纷 ；2、美满姻缘 ；3、夜话 ；4、从此长辞了 ；5、手到病除 ；6、将老道解往云南 ；7、这话我不相信 ；8、端午惊变 ；9、昆仑盗草 ；10、不相干的化缘和尚 ；11、白素贞先礼后兵 ；12、筑堤水斗 ；13、断桥相遇 ；14、添了一个孩儿 ；15、尽欢而散 ；16、合钵 ；17、哭塔 ；18、白素贞出来了 ；相对于其他版本，张恨水所做的工作主要是让故事逻辑更加通畅，让人物行为更加合理，让人物形象更加丰满，让旁枝末节更加精简，让故事价值观更加符合现代观念，主要区别如下： ；1、删去白素贞下山收服小青一段，张恨水认为这段与主干情节无关，可直接从游湖相遇写起。2、删去白素贞遣小青盗取库银一段，张恨水认为白素贞要银子多的是方法，何必因此害了自己的相公。3、为弥补许仙因盗取库银被发配苏州一段的缺失，添写西湖夜话一段，引起下文前往苏州开药店的情节。4、添加了不少细节来彰显白素贞的仁善形象，或者说，想要做一个“好人”的信念，如：详细描写白素贞妙手施诊一段；面对挑拨离间的老道，也只是将他押解往云南，并未伤人性命；水漫金山之前，吩咐水族修筑堤坝，避免百姓受灾受难。5、挽救传统印象中的许仙略显渣男的形象，张恨水认为这样的许仙才更值得白素贞去爱，如：拿了老道灵符却对白素贞秉直相告；并未强逼白素贞在端午节喝雄黄酒；在法海指出白素贞是蛇妖时虽也有过犹疑、害怕，但最终仍选择相信自己的妻子。6、最终结局不是电视剧那样的大团圆，张恨水将白素贞被关的时间设定得更长，以至于小青将她救出时，人间已经过去多年，许仙和他们的儿子许士林，都已不在人世，整体不失悲剧力量。阅读价值；1、重温中国人的爱情经典，窥见人性的弱点，也看见真情的闪光。白素贞的“勇”与“痴”，小青的“真”与“邪”，许仙“善”与“弱”，法海的“道”与“执”，故事中的人物细看下来都有着一体两面的形象，所有读者都可以从中看到自己的一两个侧面，在这一出爱情悲剧中，窥见人性的弱点，也看见真情的闪光。2、人气画师sheep电影海报级震撼插图，从图像视觉上重新感受古老传说的魅力。邀请电影《大鱼海棠》《捉妖记》《妖猫传》海报插画师、《阴阳师》角色原画师sheep倾力绘制全书插画，全书彩印，精装典藏，让读者在图像中重新发现古老传说的魅力，传扬传统国风审美。 </t>
  </si>
  <si>
    <t xml:space="preserve">；一句话描述；文学大师张恨水重塑中国爱情经典，人气画师sheep倾力绘制插图 ；营销文案；电影《大鱼海棠》《捉妖记》《妖猫传》海报插画师、《阴阳师》角色原画师“sheep”震撼插图版《白蛇传》。无论你是何人，都有权在尘世获得幸福。 </t>
  </si>
  <si>
    <t>&lt;p&gt;文学 小说&lt;/p&gt;</t>
  </si>
  <si>
    <t>1E6F9CC5-D659-4060-B202-124B16C9B18E</t>
  </si>
  <si>
    <t>你站在桥上看风景</t>
  </si>
  <si>
    <t xml:space="preserve">咨询路径  吴叔直接联络。 原始面貌  主要从卞之琳《三秋草》《鱼目集》《汉园集》选诗七十首。附卞之琳女儿序言在前，废名《卞之琳的诗》一文（公版）在后。 历史版本  无，同作者诗集有长江文艺《断章》，2019年1月版，属教辅。华夏出版社《三秋草》出版于2011年，基本不动了。它们的名字都没有我们好。 版权竞争  无。 </t>
  </si>
  <si>
    <t xml:space="preserve">；内容简介；卞之琳诗歌精选，用了他最有名的一句做书名，选了74首格式最严，哲思最深，情感最丰沛，词藻最唯美（实则编辑最喜欢）的诗作；配合继承人亲笔序言官方认证，以及诗人废名的公版推荐文章。阅读价值；一，卞之琳是新月派衣钵传人，文学史上占了一席；二，他诗艺确实高，堪称三高：闻一多所谓“音乐美，建筑美，绘画美”，卞之琳美美美，高高高；三，卞之琳诗富有哲思，堪称“诗哲”或“哲学诗人”，读他的诗有回味，启发思考；四，卞之琳极为敏感，又有本事用语言刻画他敏感的捕捉，给人惊喜的打动。我原本也不读现代诗，更没怎么读过卞之琳，但这次读了一通，爱不释手，稍微展开说一下： ；卞之琳是新月派代表诗人，青出于蓝的徐志摩弟子。卞的诗作广受方家好评： ；“卞之琳诗里美丽的悲哀，温词是没有的……卞诗有温（庭筠）的秾艳的高致，他却还有李（商隐）诗温柔缠绵的地方。”（废名） ；拿现代诗比唐诗宋词，还说互有高下，我是头一次见，毕竟鲁迅（真的）说过：好诗都让唐人做绝了。但在论者盛名之下，我尝试放下成见体会体会，我的结论是：古汉语天然高级，古诗词的规矩天然加成了这种高级，但撇除这个因素，单说诗作给人带来的氛围和情绪影响，两者没什么高下，高下全在诗人水平上。“卞之琳先生是中国诗坛的琢玉者……其诗，表现了人生深层次的痛苦、孤独、命运和思索，博采中西各家之所长，又对中国传统文化有深层挖掘，沉着、大气、精光内蕴同时也静气内敛，并直接影响了当时的九叶诗人等诗作者。他是一个纯粹的诗人。”（高洪波） ；高洪波笔名向川，是中国作协副主席，我没看他具体怎么说的，但卞有些诗作，哲学意味很鲜明，如《投》： ；独自在山坡上， ；小孩儿，我见你 ；一边走一边唱， ；都厌了，随地 ；捡一块小石头 ；向山谷一投。说不定有人， ；小孩儿，曾把你 ；（也不爱也不憎） ；好玩地捡起， ；像一块小石头 ；向尘世一投。赤裸裸呼应海德格尔“人是被；抛入；世界”。但卞之琳读过海德格尔吗？这首诗作于1931年，而海德格尔被引入中国，一般算作1950年代末的内部刊物《现代外国资产阶级哲学资料》的零星苏联文章，以及1960年代熊伟的没人读的译介。因此，两颗伟大头颅是偶然想到一起去了。有些诗句跳跃性强，展现出跨度很大的灵动想象力，比如关于时间和距离： ；这时候睡眼朦胧的多思者 ；想起在家乡认一夜的长途 ；于窗槛上一段蜗牛的银迹—— ；“可是这一夜却有二百浬？” ；（《航海》） ；前面说到，卞之琳捕捉下许多微妙到我们无力言说的情感，比如一个本地人给异乡客指路之后： ；后悔不曾开倦行人的话匣 ；像家里的小弟弟检查 ；远方回来的哥哥的行箧。这种情绪，不知道你有过否，我有过，但怎么说呢？非卞之琳不能说。 </t>
  </si>
  <si>
    <t xml:space="preserve">；一句话描述；每一首诗，都是人生的《断章》。营销文案；你唯一会全文背诵的现代诗，就是这首《断章》。 </t>
  </si>
  <si>
    <t>&lt;p&gt;中国现代诗集。&lt;/p&gt;</t>
  </si>
  <si>
    <t>B1D2CE86-01BD-4C4C-9878-CFE1FB5B5AD2</t>
  </si>
  <si>
    <t>少年读三国</t>
  </si>
  <si>
    <t xml:space="preserve">；内容简介；以涉及三国的正史，如《三国志》《晋书》《资治通鉴》等为依据，按纪传体的方式，编写成一套三国人物故事。人物选取大家最耳熟能详的二十几位，其他旁枝都渗入到这二十几位的故事当中去。上册：帝王诸侯篇；董卓//袁绍//曹操//曹丕//刘备//刘禅//孙策//孙权 ；中册：文臣篇；诸葛亮//庞统//贾诩//荀彧//郭嘉//张昭//鲁肃//司马懿 ；下册：武将篇；吕布//关羽//张飞//赵云//马超//姜维//张辽//典韦·许褚//周瑜//吕蒙 ；整体上每篇由4个部分构成 ；1，改写后的人物故事（主要正文部分） ；2，读史感悟 ；3，精选《三国志》原文（以初高中课本选入的为主，如《隆中对》《出师表》） ；4，插图（拟采用《史记》（少年版）相同形式的双色版画） ；阅读价值；1，三国时期的历史一直为读者所喜爱，市面上没有开发得很好的少年版三国历史；2，权威可靠、口碑不错的作者，是这套书的有力保障；3，丰富的篇目设置，使得读者在读三国故事的同时，能够多方位锻炼自己的读史能力；4，附赠人物图谱、大事年表等，帮助读者消化知识；5，精美插画，符合少年读阅读习惯。 </t>
  </si>
  <si>
    <t xml:space="preserve">；一句话描述；适合青少年阅读的三国读本。营销文案；以正史为本，读三国故事，了解真实的三国历史。 </t>
  </si>
  <si>
    <t>&lt;p&gt;历史/青少年读物&lt;/p&gt;</t>
  </si>
  <si>
    <t>8B443FD9-55B7-4FF2-96C6-B66077F05D36</t>
  </si>
  <si>
    <t>稻盛和夫如是说（暂定）</t>
  </si>
  <si>
    <t xml:space="preserve">咨询路径  博达 原始面貌  历史版本  没有 版权竞争  可以想见是很激烈的。前年我们参与过一次竞价，虽然最后未能成功，但果麦团队给权利方留下了非常好的印象，也为我们这次增加了获胜的几率。 </t>
  </si>
  <si>
    <t xml:space="preserve">；内容简介；本书从1970年代以来《日经business》和《日经top leader》（日经集团代表性杂志，集团《日经新闻》是全球发行量最大的财经杂志（2005），全品类报纸中发行量全球第6（2011））上发表的稻盛和夫采访和独白文章里，按各时段，精选出最能表现稻盛哲学不同实践的19篇，呈现不同时代稻盛面对的时代问题和企业困难，以及他给出的回答。目录：；前言；◆1970年代；外行才是技术开发的负责人；-因为是外行，所以才能创新 ；-觉得“交税很蠢”的企业无法成长 ；-节约要从创业时就开始 ；-要小心自己变节 ；-股价日本第一感觉压力很大 ；-小企业的工薪阶层管理者 ；-中层赚不到钱是很可怜的 ；◆1980年代；跟随灵魂的声音，价值观的大转变；-只看利润是不对的 ；-我也想解释，但还是选择了“忍” ；-我是从两侧都是绝壁的山脊上一路走来的 ；-为了让人们产生共鸣，我们需要理念 ；◆1990年代；最高层的意志和人格会驱使员工，向世界献媚就不能国际化；-创造价值的是中小企业家 ；-权谋不能使事业成功 ；-管理需要共享思想或者说哲学 ；-丰田主义不合适 ；资本主义的基础是道德，好事会带来利润；-我一周去公司一次 ；-和欧美资本主义不同 ；-迫在眉睫的创造性企业风气 ；-弱肉强食中的严肃伦理 ；不要静态地看待企业的价值，创业是进步的指标；-虽说孙正义先生的收购方法合乎道理，但…… ；-应该出来创业的人是不出来的 ；-民间也要重建道德 ；◆2000年代；要有理念和斗志；-丑闻是企业哲学的反映 ；-稳定是最重要的 ；-无私的人才能成为领导者 ；将军亲自骑上马，“大家跟着我上！”；从贪婪社会解脱，踩住你的心闸；-富裕的代价是失去谦逊 ；-需要的是企业价值 ；-甚至要有勇气重新思考国家利益论 ；没有哲学的企业只会离开；-适者生存，不是弱肉强食 ；-小小的伤口会导致崩坏 ；-越精英，越利己 ；-不要以市场波动为借口 ；-公开秘而不宣的阿米巴经营 ；我真的想要自己的分身。阿米巴经营是培养人的；管理者的本质是为社会献身。自私的管理者会毁掉公司，玷污晚节；对谈：忍受经济衰退后的下一步；稻盛和夫[京瓷创始人] × 马云[阿里巴巴创始人] ；-关键是和平时期的“备战” ；-认同自己理想的18位同伴 ；-成功不是自己一人的 ；-以人为中心的经营理念，中国亦然 ；◆2010年代；中小企业的大叔怎么能抱怨呢？；-截然相反的价值观 ；-连管理的“”都不懂 ；-现场并没有衰退 ；解说，训诫，心连心；-中央集权化会招致衰退 ；-将员工的幸福定为管理的目标 ；把手放在逆境中；要有穿石的信念；你的生活会如你所想；-不要轻视心理问题 ；佛陀，佛陀，谢谢你；-“神啊，对不起。” ；世俗的成功和人的成功；-沉默寡言的父亲教给我最重要的道理 ；◆什么是管理者 ~ 代后记 ~；阅读价值；实话说，我以前基本不太看这种企业家谈管理的书（名人传记除外）。因为我老早就很清楚自己的职业定位就是技术工人，秃头研发，一线业务员。就算偶尔被命运推到了管理位置上，我也是负责具体落实的那个，不是决定方向的那个。但是这本书让我受到了巨大的震撼。我发现我错了。它是一整套对世界的看法，对自我的看法。它是一个有道德理想的人面对世界提出的解决方案，而且是有效的解决方案。虽然我的自我定位依然是技术工人，但现在感觉对世界的看法好像刷新了一下，至少不再是一脸懵逼地被管理了。所以真心推荐没了解过稻盛和夫的人都稍微了解一下他的理论，一定会有个人的独特收获。以下是基于市场的判断： ；1.对稻盛和夫的核心读者来说：这是一个动态的、回到历史原点的稻盛和夫。不是已经誉满天下的他，而是初得辉煌的他、面对质疑的他、艰难死磕的他、备受争议的他、临危受命的他，甚至想辞职不干的他。在50年的风雨磨难中，他的形象更丰满，更真实，更多细节，更能看到其中的变与不变。这本书会加深读者对他的理解。正如日亚读者说：；翻译一下：；我已经读了近50本稻盛和夫的著作，我认为能像这本书一样听到70年代的谈话是很有价值的。虽然与《活法》和《京瓷哲学》相比语言有些生硬，但可以看出，稻盛哲学的完成度已经很高。稻盛的管理以“哲学”和“阿米巴经营”为支柱，将公司目标放在“实现员工幸福和为社会做贡献”上。本书浓缩了它的精髓，反复强调“让公司变得更好，让员工更快乐”。对于谈话中经常出现的“为什么认为现在的大企业已经衰落”的问题，“工薪阶层管理者缺乏见识和哲学”的回答虽然尖锐，但是对的。稻盛坚持认为公司的业绩取决于最高管理层，并将管理层个人的克制作为管理核心。为了提高公司业绩，希望尽可能多的管理者接触稻盛经营。2.对稻盛和夫心有疑虑的人来说：；①认为“功成名就后的话都是马后炮”的人，本书展现了；50年里不同时段的发言；，虽然在具体问题上各有表现，但相当多的观点；一以贯之，很有说服力。②认为“成功者不说真困难”的人，；本书里有很多；尖锐、具体的记者提问；，包括京瓷丑闻、第二电电被挤兑、多元发展的风险、裁员问题、奖金问题、接班人问题、海外公司水土不服、上市后和股东的矛盾、少子化导致经济停滞等等，并且；没有经过岁月的淘洗，就是当时的选择。3.对稻盛和夫和管理都没兴趣的人来说：；作者说，企业其实就是集体。小到一家人，大到一个国家，都是集体，所以很多道理是共通的。本书讲的虽然主要是企业管理，但作者也说，球队俱乐部、社团机关、地方政府等等，问题都一样。所以只要身在集体中，无论做领导还是成员，这些智慧都是有效的——至少能明明白白地知道，啥是好领导，啥是坏团队，这个集体问题在哪儿，能不能更好，还是要保持距离。这是每个要靠自己安身立命的人都会关心的。 </t>
  </si>
  <si>
    <t xml:space="preserve">；一句话描述；稻盛和夫50年访谈/独白集大成精选版（附与马云的对谈） ；营销文案；稻盛和夫哲学的精髓，看这一本就够了
50年经济巨变，他如何以不变应万变？
面对少子化和后疫情，独特的东方智慧能否成为低迷时代的解药？ </t>
  </si>
  <si>
    <t>&lt;p&gt;成功励志&amp;nbsp;人生智慧&amp;nbsp;个人成长&lt;/p&gt;</t>
  </si>
  <si>
    <t>F8CEB1C0-E30A-4E80-BB99-9542395F8222</t>
  </si>
  <si>
    <t>月童度河</t>
  </si>
  <si>
    <t>咨询路径  自主研发 原始面貌  无历史版本  无版权竞争  无</t>
  </si>
  <si>
    <t xml:space="preserve">；内容简介；《月童度河》： ；《月童度河》是庆山于2016年出版的散文小说集，也是其改名为“庆山”之后的第二部作品，是其重要的散文代表作，用清简的文字，记录了对生活的诸多观察和思省，呈现了更多厚重、清醒而平静的向内探索。阅读、写作、旅行、自我修习，对情感的体悟，与亲友共处的点滴，以及生活的琐碎细节。这些在时间中累积的文字，如实展现了经由思考步步前行的心境，是对往日的梳理，亦是一路的探索与成长。正如庆山自己所说：；“这大概是目前最好的一段时间。所有的发生，都在呈现之前我无法感受到的另一面的深邃和温柔。”；首版由新经典于2016年6月出版，目前开卷接近11.6万；豆瓣5600+人评价、最近每天想读人数呈增加趋势（猜测原因后面陈述）；公号后台蛮多读者来询问去哪里可以购买正版本书；目前在二手书网站是溢价状态（原书定价45元），是庆山作品里为数不多的产生了溢价的作品。另，在小红书上，；一位读者推这本书的文章获得了1.9万+的点赞、6000+的收藏；，引起很多读者的共鸣，又把这本书推到了大众面前，猜测也是想读人数呈增加趋势的原因。阅读价值；阅读价值： ；1. ；接地气了，更加靠近生活细小事物；，对其精准白描。文字写出飘散在空气中的颗粒，细致入微的个人感受，；让阅读的人，在感动的同时，照见自我。2. “只愿在时间中慢慢成为单纯的人。”更平和、自持、清醒、真诚的表达和陈述，犹如夜空中的一盏灯，光芒在远处或许微弱，但在它能照耀的地方始终炽烈明亮，；给人抚慰和力量。3. 书中袒露其与母亲、女儿的相处，她极力修复与母亲的关系，在关照与陪伴女儿的成长中审视自我，相处时全心全意，但亦知“我只是替宇宙暂时照顾和保管你一段时间”，；对于父母如何同长辈和孩子相处，有指导意义。 </t>
  </si>
  <si>
    <t xml:space="preserve">；一句话描述；更名为庆山之后的首部散文集，激发了《夏摩山谷》的创作灵感 ；营销文案；只愿在时间中慢慢成为单纯的人。我们唯一可以控制的是自己的心念，心念决定了我们以后的生活。 </t>
  </si>
  <si>
    <t>&lt;p&gt;图书&amp;gt;文学&amp;gt;中国现当代随笔&lt;/p&gt;</t>
  </si>
  <si>
    <t>06D1489F-D56F-42B9-B0C2-1DE0CD48909E</t>
  </si>
  <si>
    <t>当我妈妈得了阿尔茨海默之后</t>
  </si>
  <si>
    <t xml:space="preserve">中国社会老龄化速度很快，对于阿尔茨海默病这个大问题还没有做好充分准备，如果家里老人得了这种病，很多人都茫然无措。对阿尔茨海默的方方面面有更多了解和应对之策，是一个正在形成的需求——我们可以帮到很多很多尚未准备好的人们。 本书和那些离普通读者很远的专业书不同。作者既是脑科学家，又是阿尔茨海默病患者的女儿，她的视角和专业度使这本书在同类书中具有唯一性，也给予了普通大众一种近距离了解这种疾病的立场。因为这个角度在目前市场上是没有的，因为这本书全面地回答了人们“该怎么办”（也包括“该怎么对待病人以及照顾者”）这个问题，所以提报。 </t>
  </si>
  <si>
    <t xml:space="preserve">；这是写给普通人、帮助全面了解和应对阿尔茨海默病的读本。来自脑科学家恩蔵絢子，她母亲就是该病患者。作者厘清人们的普遍误解：病在神经系统，但诱因与高血压等常见病密切相关；症状绝非失智这么简单；等。也理性观察病情进展，思考如何及时发现症状，如何与病人相处及如何照顾，都给出宝贵的操作建议。贯穿全书的观点：病人只要有情绪就表明记忆和智力还在，要把病人首先当作“人”来对待；重点关注亲人的心态情绪，帮助他们理性看待此病，调适心情，达成自处。本书有理性态度，有操作性，更有情感温度，帮助人们在心理和行动上做好应对阿尔茨海默病的准备。 </t>
  </si>
  <si>
    <t xml:space="preserve">；给普通人的阿尔茨海默病读本，帮你全面了解、做好准备。 </t>
  </si>
  <si>
    <t xml:space="preserve">；子欲养而亲不待。 </t>
  </si>
  <si>
    <t>阿尔茨海默</t>
  </si>
  <si>
    <t>5C90395D-97B3-4999-9A05-757399D03A37</t>
  </si>
  <si>
    <t>果麦诗画历2022</t>
  </si>
  <si>
    <t>咨询路径  自主版权 原始面貌  无历史版本  无版权竞争  无</t>
  </si>
  <si>
    <t xml:space="preserve">；内容简介；精选从先秦到近代的365首经典诗/词/曲，配以365幅中国书画史上的传世名作。一本诗画历，；一部经典诗词集、传世书画集，；一间桌面上的中国古典美学博物馆。◎文学史上的名家经典；嵇康、陶渊明、李白、杜甫、王维、李商隐、苏轼、辛弃疾、汤显祖、纳兰容若、鲁迅…… ；诗文内容均以作者别集的通行本、重要点校本、《全唐诗》《全宋词》一类的权威底本精心勘校，严谨可靠。◎绘画史中的传世佳作；宋徽宗、张择端、唐伯虎、文徵明、沈周、仇英、石涛、八大山人、傅抱石、徐悲鸿…… ；涵盖中国绘画史上不容错过的名画。如"十大传世名画"：《清明上河图》《千里江山图》《汉宫春晓图》《韩熙载夜宴图》《富春山居图》…… ；◎书法史上的墨宝珍品；“十大传世名帖”： ；《兰亭序》《快雪时晴帖》《祭侄文稿》《黄州寒食帖》《蜀素帖》《赤壁赋》…… ；内容升级；◎文字内容升级；《诗画历·2021》选了；诗、词、曲；，2022版将；全面更新；内容，并增加；古文金句；： ；如： ；“庭有枇杷树，吾妻死之年所手植也，今已亭亭如盖矣。” ；“人无癖不可与交，以其无深情也；人无疵不可与交，以其无真气也。” ；◎ 配图升级；2021版选配365幅传世；名画；，2022版在此基础上加入最经典的；书法；作品，如： ；天下第一行书《兰亭序》、故宫三希堂藏品王献之《中秋帖》、唐代大家褚遂良《雁塔圣教序》、颜真卿《祭侄文稿》、宋代米蔡黄苏四家经典作品、宋徽宗的瘦金体……“十大名帖”也将选入。增加每个月的；月份页；，满版插图。◎ 彩蛋升级；2021年的日历中，标注了30多位古今文化名家的生日，今年计划增加到50+。“历史上今天诞生的作品”也将继续保持，增加日常使用的惊喜感。◎ 工艺升级；在《诗画历·2021》的已有经验上改进。计划改用；金属环扣；形式，一日一页，可以完整收藏。设计方面增加整体质感。阅读价值；诗歌是时间的刻度 ；果麦诗画历会不断更新迭代，成为日历市场的经典产品 ；—— 知名出版人路金波 </t>
  </si>
  <si>
    <t xml:space="preserve">；一句话描述；每天一首小诗，每天一幅名画，诗情画意的2022 ；营销文案；365首诗词，365幅书画，不仅是日历，更是桌面上的中国古典美学博物馆。每一天都在诗情画意中度过。 </t>
  </si>
  <si>
    <t>&lt;p&gt;日历&lt;/p&gt;</t>
  </si>
  <si>
    <t>55B58C83-BD3A-4289-86D3-F7AFB989351E</t>
  </si>
  <si>
    <t>长风几万里</t>
  </si>
  <si>
    <t xml:space="preserve">咨询路径  自主寻找 原始面貌  晋江连载中 目前8.8万字，积分7.7亿，排在纯爱积分月榜的第七名。 历史版本  无 版权竞争  有 </t>
  </si>
  <si>
    <t>；内容简介；原文链接请点我；【咸宁】为架空王朝，出自《易经·乾·彖》：“首出庶物，万国咸宁。” ；—————————————————————————————— ； 咸宁九年十二月，除夕前一次朝会上，御史台及六部大臣联名弹劾内阁首辅【谢衡】，指其通敌叛国，有负圣恩，谋逆当诛。咸宁帝大怒，怀疑此诬告不实，命刑部严查。 很快发现了首辅谢衡通敌的铁证，谢衡入诏狱，大理寺卿、刑部尚书和御史中丞三司会审。 因咸宁帝迟迟不予下诏定罪，三百太学生伏阙上书，在宫门前长跪，高呼“不杀国贼，众怒难消，望陛下不循私情，立杀谢衡，戮于市，以快天下之怒。” ； 两日后，咸宁帝在文华殿，询问左右，是不是真的没有转圜余地了。下旨后，当日泣而不食，伤怀许久。 诏书中写道：“谢衡谋叛欺君，结奸蠹国……致庙社震惊，神人共愤……其家属本当依律正法，上赦，妻女流三千里……” ； 咸宁十年一月三日，正犯谢衡处以凌迟，死于诏狱水牢； 谢氏成年男子五人皆为从犯，斩于市；谢氏女眷处以一等流刑。—————————————————————————————— ； 【谢琢】，字延龄，年十九。 秋闱解元，春闱会元，殿试上被咸宁帝称赞“珠玉之质，风仪俱佳，行至殿前，轩轩若朝霞举”，随即被钦点为探花郎，入翰林院。不过半年，便由七品编修升至从五品侍读，自入朝以来，跟朝中哪一派都不远不近，似乎只想做个清流纯臣。然而—— ； 谢琢铺开一张空白宣纸，提笔蘸墨，在纸面上工工整整地写下一个个名字—— ； 杨敬尧，罗常，徐伯明…… ； 以及，盛浩元。 这些，都是当年陷害他父亲、将谢家满门逼至死地的人。 谢琢乳名唤【阿瓷】，幼时因体弱多病被家人当做女儿来养。 没想如此阴差阳错，竟让当时年幼的他躲过杀身之祸。 谢家满门抄斩后，他随母亲一同流放，在母亲的誓死保护下得以逃出生天。 他想，他的命，是靠血和人命填起来的。 曾经的阿瓷早已死在了冰天雪地的流放路上。 他如今回来，只是索命的鬼，他定要用仅剩的五年寿命，杀出一条血路，让所有罪人付出代价。——————————————————————————————— ； 【陆骁】，字驰风，年十九。 父亲陆渊，一品镇国大将军。兄长陆绪，二品辅国将军。 三年前，边关大捷，陆家封无可封，陆骁年不及冠，便封了个武宁候的头衔。 “你说，我父亲兄长都名震天下，大楚无人不知。现在，我要干什么？” ； “我当然只需要拖后腿啊，陆家不需要一门三将。” ；陆骁十四岁便上战场，与父兄一同镇守边关。然而陆家功高震主，陆骁终究被咸宁帝召回洛京栓在身边。陆骁深知其中厉害，便故意装出一副吊儿郎当、烂泥扶不上墙的模样，镇住咸宁帝的疑心。但是他愿意回到洛京，其实还有一个小小的心愿。陆谢两家原是世交，陆骁幼时曾在谢家有一青梅竹马，名唤【阿瓷】。然而后来谢家灭门，女眷流放，两人再也没有见过面。这么多年过去了，陆骁仍然时刻记挂着他这位【阿瓷】妹妹，希望有朝一日能找到她。———————————————————————————————— ；※虽不可考，但中国古代民间似乎确有把病弱幼儿当女儿养的风俗，以求躲过魑魅魍魉的索命。阅读价值；1.复仇与救赎的故事内核； 本文的主线内核十分清晰，其一是谢琢要为整个谢家报仇雪恨。 谢琢父亲位居内阁首辅，却遭众多奸人设计陷害，落得一个满门抄斩的悲惨下场。 谢琢当时年幼，在母亲的誓死庇护下幸存。（母亲为了保护他被乱箭射死） ； 从此他便抹去自己的过往，一路摸爬滚打，考中探花，得以入朝堂。他开始暗中调查当年事件的真相，并不动声色地利用各方势力间的勾心斗角，让当年陷害过他父亲的人一一付出代价。 其二是谢琢从陆骁身上获得了救赎。 一个人若是恨了太久，终究会被仇恨冲昏头脑，走上自毁的道路。 谢琢自幼落了一身病根，等到终于来到咸宁帝的身侧，只剩五年可活。 他本已冷如坚冰，可以为报仇不折手段，然而他遇到了陆骁——他曾经的青梅竹马，一只不得不被困在金丝笼里的雄鹰。陆骁的通透、豁达、开朗、温柔，让谢琢找回了久违的人情冷暖，给予了他救赎。 越是觉得冷，就越是想靠近温暖的光源；越是陷在仇恨里，就越想抓住与曾经的美好唯一的联系。 然而，谢琢却不愿让如此单纯的陆骁知道自己那不堪、残忍的一面，同时也担心自己谢家遗孤的身份会给他和整个陆家引来灭门之祸（毕竟咸宁帝也已经忌惮陆家很久了），因此谢琢一直未与陆骁相认。2.酣畅淋漓的权谋之争； 写权谋，重在一个【斗】上。【斗】写得好，便是给故事注入灵魂，调动起了读者的全部感官触动。 这里试举一例。 咸宁帝没有嫡子，大皇子和二皇子分别由淑妃和德妃生下，谁都不占一个“嫡”字，谁都不服谁，两人斗了数年。 大皇子妃是淑妃和其兄长文远侯一起给大皇子挑的。当初挑的时候，怕遭咸宁帝疑心，没敢往高门里挑，但又舍不得未来大皇子妃娘家能给的助力，于是选了个三品将军的女儿。 然而这样一个娘家，管着京畿的守卫，让咸宁帝暗自不悦很久。 结果有一次大皇子岳丈估计是想献殷勤，就请大皇子去看校场演练——一个敢请，一个敢去。 圣驾到校场观看演练，一是表明陛下重视，二是让京畿守军知道要效忠、要保护的是谁。 然而，这次去现场观看的却是大皇子——所以京畿守军要效忠和舍命保护的，到底是咸宁帝，还是大皇子？ ； 更甚者，大皇子是以为，自己已经可以代替咸宁帝，亲临校场演练了？ ； 里面可做的文章非常多。 在这件事的大背景下，咸宁帝试探了一番谢琢，请留意谢琢的回答。※请留意文远侯的名字——罗常，这个人也是当年陷害谢琢父亲的奸人之一，谢琢假意帮他，其实是在为后面的坑布局。3.一些动人的瞬间； 如果一本书通篇都在【斗】，未免会让读者过于心累，感到透不过气。 但好在作者做到了收放自如，在紧张残酷的权谋斗争中穿插了一些平凡却温暖动人的瞬间，让人松一口气，感叹人间自有真情在。</t>
  </si>
  <si>
    <t xml:space="preserve">；一句话描述；“如今回来，我只是索命的鬼，定要在这朝堂之上，杀出一条血路。” ；营销文案；世人都道琢玉郎光风霁月，却无人知晓其背后狠厉偏执。
命运许给他的究竟是复仇，还是救赎？
【晋江百亿积分作者苏景闲 古风权谋代表作】 </t>
  </si>
  <si>
    <t>&lt;p&gt;古代/权谋&lt;/p&gt;&lt;p&gt;&amp;nbsp;&lt;/p&gt;&lt;p&gt;中国千百年来的政治权力中心——帝王之家，总不免血雨腥风。&lt;/p&gt;&lt;p&gt;君与臣、臣与臣、父与子、子与子……所有人都在这潭张着血盆大口的无底深渊里明争暗斗。&lt;/p&gt;&lt;p&gt;所谓的血浓于水、情比金坚、同袍之谊？在君临天下的巨大利益面前，统统不堪一击。&lt;/p&gt;&lt;p&gt;&amp;nbsp;&lt;/p&gt;&lt;p&gt;这样的题材为什么能经久不衰、深受多数中国人的喜爱？&lt;/p&gt;&lt;p&gt;我想，一方面是中国人天生就对【自己脚下这片土地的历史风貌】和【皇朝帝王】抱有好奇心和窥探欲。&lt;/p&gt;&lt;p&gt;另一方面，围绕【家国天下】展开的权谋斗争——智斗、武斗、抱团站队、心理战、感情牌、阴损招数……&lt;/p&gt;&lt;p&gt;其展现出的人性冲突和给人带来的感官冲击，无疑都是独一无二且最顶级的。&lt;/p&gt;&lt;p&gt;&amp;nbsp;&lt;/p&gt;</t>
  </si>
  <si>
    <t>581C988B-2F62-4FE5-892C-C37981155962</t>
  </si>
  <si>
    <t xml:space="preserve">在琢磨什么样的大IP适合做成立体书时，想到了《三体》。 这就是那种，要做就做到极致的立体书。 粉丝基础庞大，周边数据可观，立体书品类尚为空白。 虽然是有点难的，但正因为难才特别，值得一试。 </t>
  </si>
  <si>
    <t xml:space="preserve">；《三体》——中国科幻标杆 ；口碑和数据都不错，开卷月销稳定在12万套左右。插画与设定集不少，没有立体书。 </t>
  </si>
  <si>
    <t xml:space="preserve">；中国最牛科幻 X 极致立体书 ；将《三体》里的震撼场面立体化、可视化。收藏送礼级。 </t>
  </si>
  <si>
    <t xml:space="preserve">；1. 拥有&amp;amp;收藏。“占有漂亮东西”是一种人性。2. 面子。送礼既要拿得出手，又要显得自己有品位。 </t>
  </si>
  <si>
    <t>95D909D9-3D10-4D51-8BC7-C779DBE9B5E2</t>
  </si>
  <si>
    <t>六年级1班的财商课</t>
  </si>
  <si>
    <t xml:space="preserve">咨询路径  自主寻找 原始面貌  收入韩国小学教学课程衔接表 累计搜索次数1000万，少儿经济教育热门Youtube节目 2020年大韩民国经济教育大奖“经济教育团体协会会长奖” “跟EBS远程教育研修院老师一起”研修项目演讲 经济金融教育研究会John Lee代表强烈推荐 书名：?? ?? ??? – ???? ?? ?? ?? ?? （直译：缴税的孩子们——给孩子的经济教育故事） 上市时间：2021年6月15日 出版社：韩国经济新闻社 开本：32开，152mm*220mm*12mm 页数：194页 历史版本  版权竞争  不同出版机构审稿中，可能有竞价。 </t>
  </si>
  <si>
    <t xml:space="preserve">；内容简介；小学六年级的第一天，新班主任邀请同学们参加一个为期一年的特殊活动。班上的每个人都成为名叫“淘宝国”的虚拟国家的公民，他们使用“微笑”货币，从事各色工作，进行各种经济活动，自己赚钱、花钱、储蓄和投资，还要向“国家”缴纳税款。小学生时宇是这个故事的主角，作为“淘宝国”国家的公民，他开过超市，却因东西卖得太便宜而倒闭；把钱投到老师的体重股票中，却因为老师成功减肥而懊恼不已；还因为突然失业而存折见底。种种波折之后，他改掉了一开始大手大脚花钱的习惯，逐步培养出管理金钱的能力。后来，时宇从同学的话中得到启发，成功地创造了新的职业，为了年底拍卖会的签名球，他又开始制定新的计划… ；虽然只是轻松的小故事，但书中的知识点全面，涉及择业、工资、纳税、储蓄、理财、营业执照领取、做生意、股票买卖、信用评分、理财咨询、保险、拍卖、失业以及新工作的产生等。每一章结尾，还会附录与内容相关的经济学基本知识。全书有40张左右非常有场景感、童趣十足的插画。书中附赠零钱记录簿，孩子可以用它制定自己的购物计划，确定攒钱期限，然后记录自己每一笔收入和支出，直到目标达成为止。参考目录；序言 / 迎接用钱运转的教室 ；第一章 我挣的钱怎么变少了？ ；小学生也能领工资？ ；确定“淘宝国”公民的职业 ；国家拿走了我的钱！ ；第二章 是存钱还是继续投资？ ；欢迎光临，这里是“淘宝国”银行 ；庆祝开业！时元超市 ；做生意赚的钱都哪儿去了？ ；第三章 投资可以致富！ ；储蓄的两幅面孔 ；投资老师的体重 ；请让我们的老师变胖吧！ ；第四章 始料未及的时宇的危机 ；淘宝国投资王朱时宇？！ ；职业突然消失了！ ；给我的信用评分？ ；第五章 不犯同样的错误 ；试着创造新的工作吧？ ；写职业申请书 ；用保险防范风险 ；第六章 嗨，活泼开朗的话匣子们 ；签名球！要把你带走 ；700个微笑计划 ；熙熙攘攘的淘宝国拍卖会 ；阅读价值；1、弥补财商教育的缺失。当今社会，日常生活中的一切，几乎都与“钱”有关，但我们的教育中似乎很少直接跟孩子谈钱，中国如此，韩国也是如此，孩子们对钱没有概念，长大后也可能出现不善理财的情况。2、生动的故事更能吸引孩子的兴趣。通过故事，抽象的经济、金融概念变得具象，孩子可以在读故事的同时，直观地认识到“钱”是什么，我们的生活为什么需要钱，养成正确的观念，成长为独立的经济主体。3、故事中相似的文化背景，相似的课堂环境，相信也会让中国孩子倍感亲切。这本书出版一个多月以来，一直排在YES24图书网站国内图书排行榜（不仅仅是童书，而是所有书的总排行）前20名，评分高达9.9分。在其他几个图书网站教保文库、阿拉丁和Naver读书也收获了不错的反响。 </t>
  </si>
  <si>
    <t xml:space="preserve">；一句话描述；六年级小学生在班级里就业、挣钱、投资的故事。营销文案；给12岁孩子的财商教育故事，韩国真实课堂案例改编。收入韩国小学教学课程、亲测有效的创新财商教育，别出心裁的课堂游戏，让孩子学会理财基本知识。 </t>
  </si>
  <si>
    <t>368FD15D-132E-4AC0-84D7-A9ABB3C22AC5</t>
  </si>
  <si>
    <t>曾国藩写给儿子的十八封信</t>
  </si>
  <si>
    <t xml:space="preserve">咨询路径  自主策划 原始面貌  无 历史版本  无 版权竞争  无 </t>
  </si>
  <si>
    <t xml:space="preserve">；内容简介；晚清名臣曾国藩有两个儿子。长子曾纪泽自幼聪明大方，有毅力，但偶尔也会轻佻犯傻。幼子曾纪鸿资质平常，憨直内向，还缺乏自制力。如何教育这两个天赋不同、性格也不同的儿子，让他们成才成功，老父亲曾国藩操碎了心…… ；本书根据晚清名臣曾国藩的家书、家训等史料整理而成，以十八封情真意切的家书揭开曾国藩的齐家之道。阅读价值；1、传统教育理论的经验总结。文化传统的主要传递方式就是家风家教。曾国藩以“和”、“立志”、“勤”和“恒”这四个要点来教育子孙，培养出曾氏家族良好的家风，相信其中的智慧与经验会让读者受益匪浅。2、切实会让人相信、可以模仿的修身之道与教育方法。 </t>
  </si>
  <si>
    <t xml:space="preserve">；一句话描述；聪明的儿子和笨儿子，曾国藩都能把他们教育成才的策略和秘诀 ；营销文案；面对智力和性格都不相同的孩子，怎样因材施教，将他们各自培育成材。曾国藩这里有简单靠谱的成功经验。跟着学就对了。 </t>
  </si>
  <si>
    <t>&lt;p&gt;文艺（开卷）&lt;br&gt;励志、成功、传统文化&lt;/p&gt;</t>
  </si>
  <si>
    <t>9A6F93FC-354D-4DA3-A411-B9655EFB1379</t>
  </si>
  <si>
    <t>星球学校</t>
  </si>
  <si>
    <t xml:space="preserve">咨询路径  自主策划 原始面貌  1）郝景芳构思的一套“童行学院”故事架构，由“樱桃舰长”引领几个小学生，在一个超越时空的宇宙学院里，探索文明，增长智慧，发现除地球文明外的宇宙文明，获得捍卫地球的能量。为此，郝景芳构思了故事大纲，分为五个阶段，对应孩子们在“童行学院”的五个年级，让他们在不同阶段承接不同的任务，来探索知识、求教大师、增长智慧、培养创造性。同时，有英雄使命，热血任务，有过往的宇宙大战，有未来的跃迁者计划等，是带有高概念的宇宙观设定的故事。 2） 作为国内儿童通识教育的倡导者、践行者，郝景芳坚持科学、人文、艺术教育必须打通，为此，开发了“童行学院”APP，以游戏互动的方式，给儿童系统化的科学、人文、艺术教育。APP也拟开发五个阶段，目前上线两个阶段。但APP里游戏开发成本巨大，作者只能把知识性的部分纳入，无法纳入故事和更多角色。 “超时空学院”系列，拟以1）的故事为主线，部分纳入2）的知识性，形成一套科幻架构为主，兼具科普性的儿童故事。 历史版本  无 版权竞争  有其他少儿出版机构接洽 </t>
  </si>
  <si>
    <t xml:space="preserve">；内容简介；《星球学校》系列是世界科幻最高奖“雨果奖“得主郝景芳为儿童专门创作的一套科幻大系列作品，系列由五季组成。故事发生在一所在宇宙中超越时空、孩子们要穿越虫洞才能抵达的学院——童行学院。人类小孩小布丁、小葡萄、小栗子分别遇到了一位神秘的“樱桃舰长”，引领他们来到童行学院。在这里，他们逐步了解到，地球文明在宇宙文明中仍然属于初级文明，而一种更高阶段的文明（吞噬文明），正在以吞噬能量毁掉地球文明。而另外一种高阶段文明（协作文明），则以智慧神器，试图唤醒更多智慧能量，帮助地球对抗吞噬文明。为此，他们必须增强自己的智慧能量，准备好为地球而战。于是，他们在樱桃舰长的引领下，通过绘制文明卷轴、成为大师学徒、执行神秘任务、选择未来方向等，经历了一系列充满奇遇的智慧增长之旅，最终获得了自己的战舰和智慧神器，在新的吞噬能量来袭之时，他们已经准备好了为地球文明而战。五卷故事在这样的背景下展开。在童行一年级（时空之旅：绘制文明卷轴），小朋友们；了解到，宇宙中有智慧能量和吞噬能量作战，地球文明受到威胁，需要积累智慧能量，保护地球。开始在樱桃舰长的带领下，探索地球文明的过去、现在和未来，把地球文明也记入文明卷轴。在童行二年级；（经典之旅：成为大师学徒），小朋友们；了解到，吞噬能量想要毁灭一个文明，会跨越时空试图毁掉其历史智慧。保护历史大师，不被吞噬能量所害，对人类文明至关重要。因此，他们被派去向历史大师学习思想智慧。一方面是增强自己的智慧能量，另一方面也是以特殊装置保护所有历史大师的安全。到了童行三年级（；英雄之旅：执行神秘任务）；，小朋友开始被告知，他们在童行学院的学习和训练，可以让他们成为宇宙跃迁者。跃迁者会拥有打开时空之门，到其他宇宙时空穿梭的能力，也拥有超强的智慧和自己的装备。但是宇宙跃迁者对人的知识、判断、体力和勇气要求都很高，并不容易通过试炼。只有完成三年级布置的小小英雄任务，才能达到宇宙跃迁者的选拔门槛。于是他们分别接下了各自的历史任务，包括在战乱纷争的中世纪帮助年轻的哥伦布完成出海、协助伽利略躲避教皇迫害，并完成伟大的科学发现。在这些任务过程中，小朋友需要面对当时动荡纷争的环境，借助自己的知识做出判断，最终帮助到他们需要帮助的历史人物。小葡萄、小栗子、小布丁都充满曲折地完成了自己的任务，他们克服了自己的性格弱点，也都做出了奇思妙想的创造。在童行四年级（；自我之旅：选择未来方向），小朋友们开始自我探索，；有了自己的选择和烦恼。主角小布丁甚至受到吞噬能量的侵扰，骄傲和私心开始侵蚀他的意志。最终，他们在学校的档案馆里发现了有关昔日命运之战的资料，了解到樱桃舰长的往事。他们开始认识到自己的使命，也获得了运用自我智慧能量的宝石罗盘。在童行五年级（；卓越之旅：终极智慧之战），每个小朋友需要做出自己的毕业作品，完成创造者大赛。在这个过程中，他们了解到了智慧能量的真正原理，并了解到，樱桃舰长的前身樱桃公主，是通过自我牺牲，用意识能量为宇宙建立了一个保护宇宙。就在创造者大赛接近尾声的时候，又有一波强悍的吞噬能量即将到达地球。而学院里的小朋友也停下了自己的比赛，每一位小朋友都获得了自己的战舰和智慧神器，都做好了战斗的准备。新的威胁之战来袭，这一次是整个童行学院为地球文明而战。系列体量： ；（第一季：文明卷轴） ，共4册，20万字 ；（第二季：大师学徒），共4册，20万字 ；（第三季：神秘任务），共4册，20万字 ；（第四季：未来方向），共4册，20万字 ；（第五季：终极之战），共4册，20万字 ；全5季共20册，单本定价29.8，小套系（4册）定价119.2；总套系（20册）总定价596 ；作者创作节奏：3个月/一季 X 5季 =15 个月 ；上市节奏：第一季上市（2022年7月，暑期前），后面每半年上一季，2024年7月前完毕阅读价值；1）宏大的宇宙观设定，超强的幻想力，在宇宙观级别上，将把中国儿童文学提到一个新的高度 ；2）地球文明在宇宙中有着怎样的意义，我们作为地球文明的一员，对它肩负着怎样的责任，这个系列能带来的启示，会对孩子们影响深远 ；3）主题精神够热血，够燃，激励小朋友积聚智慧能量 ；4）充满丰富的知识性，从科学、人文、艺术等方面，全面绘制地球文明的卷轴，并将科学史、科学家的故事等融入其中，全套下来，孩子对科学的了解不再支离破碎，而是有了一个完整的坐标系 ；5）大量未来科技的语汇，是新一代孩子们的社交语言 </t>
  </si>
  <si>
    <t xml:space="preserve">；一句话描述；去星球学校探索，获得通往宇宙的智慧 ；营销文案；想象力媲美《哈利波特》，知识性大过《神奇校车》
“雨果奖”得主郝景芳原创少儿科幻故事大系
去星球学校探索，让孩子获得通往宇宙的智慧 </t>
  </si>
  <si>
    <t>&lt;p&gt;在大类型上，属于少儿科幻故事，&lt;/p&gt;&lt;p&gt;但在赛道上，可以跨两个赛道：儿童科幻和儿童科普故事&lt;/p&gt;&lt;p&gt;适读年龄：9～12岁&lt;/p&gt;</t>
  </si>
  <si>
    <t>A4E3EF54-A71E-4550-A53F-655E2F7573F9</t>
  </si>
  <si>
    <t>少年侦探团</t>
  </si>
  <si>
    <t xml:space="preserve">咨询路径  自主策划 原始面貌  少年探偵団シリーズ 　江戸川乱歩全集(全26巻セット) 历史版本  目前国内主要出过三个版本： 完全成人版本风格，垂直扑街的新星版（午夜文库系列）； 想做青少年版，却做得即不青少年也不像个成人的人民文学版（实际为99读书人出品）； 以及，主打低龄儿童市场的福建少年版（这一版是制作最好最扎实的，同时也可以说是目前为止，做得最对的一个版本，所以理所应当，也是目前唯一一个起销量的版本。因此接下去，我们将会以这个版本为主要竞品，进行对比开发）。 版权竞争  公版，无版权竞争 </t>
  </si>
  <si>
    <t xml:space="preserve">；内容简介；“少年侦探团”是日本推理大师江户川乱步专门为少年儿童所创作的一套推理小说，描写了大侦探明智小五郎、以小林芳雄为首的少年侦探团、流浪儿别动队，与罪犯怪人二十面相等犯罪分子斗智斗勇的系列故事。阅读价值；1、推理大师级别的作家 ；作者地位和资质毋庸置疑，这里就不展开论述了。2、作品是历史检验过的经典 ；本书已出版80多年，作品被译为英、德、法、中、韩等多种外文版本，改编电视剧、电影、动画、漫画作品风靡全球，在全世界拥有不计其数的读者。此外，本书还是《名侦探柯南》的灵感之源，柯南故事中的少年侦探团原型就出自于此，至今仍有知名度。3、附加价值高 ；通过互动环节，提升阅读的趣味性，并帮助提升小读者的记忆力、专注力、观察力、想象力和逻辑推理能力（对家竞品是这么说的，广大家长也是这么相信的）。 </t>
  </si>
  <si>
    <t xml:space="preserve">；一句话描述；日本侦探推理小说之父江户川乱步写给少年儿童的推理故事 ；营销文案；培养孩子缜密思维习惯，锻炼记忆力、专注力、观察力、想象力和逻辑推理能力；儿童侦探推理故事，是儿童教育的一个不可或缺的重要内容。 </t>
  </si>
  <si>
    <t>&lt;p&gt;少儿、推理、经典儿童文学&lt;/p&gt;</t>
  </si>
  <si>
    <t>GM136</t>
  </si>
  <si>
    <t>李佳婕</t>
  </si>
  <si>
    <t>2C14871B-C72E-42AA-A8D1-EE00D0696A32</t>
  </si>
  <si>
    <t>关于爱情，我们做了个实验</t>
  </si>
  <si>
    <t>咨询路径  自主联系（重新修改内容后的二次提报） 原始面貌  “心理0时差”公号文章精选 历史版本  无版权竞争  无</t>
  </si>
  <si>
    <t xml:space="preserve">；内容简介；本书将从认识性别、建立关系、维护关系、结束关系等几个角度，解读年轻人在爱情中经常遇到的困惑，每一篇文章都有心理学的科学论据做支撑，让读者感受到：原来我们遇到的很多问题，都是可以用心理学的科学眼光去看待的，也是心理学家们已经取得了研究成果的。带着这样的“科学视角”，我们能够更好的处理在爱情的困惑，无论是处于感情的哪个阶段，无论目标是好好相处还是好好分手，都可以从这本书中得到启发。本书目录如下： ；PART1走近爱情：性别的差异 ；1. 茫茫人海中，为啥你一直是个单身狗？| 男女单身的原因研究 ；2. 只要女生在场，男生就会有的奇妙变化... | “性别助长”效应 ；3. 女人越难追，越会被珍惜吗？| “欲擒故纵”的心理真相4. “父母离异的女生能娶吗？”| 破碎的原生家庭没那么可怕 ；5. 爱情观不一致怎么办？| 关于爱情观的调查研究6. “自由恋爱” 比 “包办婚姻” 更容易后悔？| 看“自我差异理论”怎么说 ；7. 满大街都是颜控，普通人如何获得爱情？| “美即是好”的心理学效应 ；8. 男人比女人更黏人？ | 关于孤独感的性别研究 ；9. 恋爱、结婚、生子、慢慢变老 …… 男人都比女人更幸福？| “男性规范”是怎么一回事 ；PART 2告别单身：表白的技巧 ；1.友达以上，恋人未满 | “六大友情技能”和“爱情三角理论” ；2. 科学模拟相亲，最有钱最漂亮的反而落单了？ | 爱情匹配假设 ；3.手把手教你表白 | 关于表白时机的科学 ；4. 男生一表白，感情就翻车？ | 深入解读男女对表白的态度差异5. 约会该穿红色还是黑色？| 心理学家揭秘 6 大 “来电” 绝招6. 女生最想收到的礼物竟然是…… | 送礼时你需要明白的“人设” ；7. 7个心理学小技巧，让 ta “情不自禁” 爱上你 | 科学版培养好感指南 ；PART 爱情保鲜：相处的艺术 ；1. 这 3 种信号，是爱情长久的标志 | 心理学家眼中的“完美爱情” ；2. 换个姿势 Kiss，就能拯救一段感情？| 关于激情的心理学研究 ；3.什么感觉别人都比自己过得更幸福？| 深度解析“幸福”的误会4.“我都这么惨了，凭什么不能无理取闹？” | 小心“受害者心态”在作祟5.对不起，你真的不懂我！ | “贴标签”会给爱情带来什么6.我精心准备了礼物，对方却说我不爱 ta | 爱的五种语言7.40%的人表示，养猫后成了单身 | 关于“陌生情境测验”的研究 ；8.吵架后啪啪啪，比平时更爽？| 心理学解读 “愤怒的性爱”9.伴侣自慰，是对我不满意吗？ | 正经性科普10.相爱和分手的原因，其实是同一个| 伴侣扮演的三种角色 ；PART 4 好好再见：分手的课题 ；1. 做到这 6 件事，我们就复合| 心理学如何看待“藕断丝连” ；2. “被甩之后，三年不敢谈恋爱” | 如何走出自卑式单身？3. 精神出轨 vs. 肉体出轨 | 两性间嫉妒的 “奥秘” ；4. 史上最催泪研究：戒掉前任，跟戒掉毒瘾一样痛 | 无痛分手可能么？5. 如果有 “忘情水”，你会喝吗？| 如何从糟糕的记忆中走出来 ；6. 每次说分手，都想让你多爱我一点 | 科学解读 “虐心恋爱”阅读价值；“爱情”是永远的热点。在此基础上，本书的阅读价值体现在： ；1.亲切：内容贴近年轻读者，从微观的视角去解读爱情，文风趣味、亲切、温暖，通俗易懂，能为年轻人答疑解惑 ；2.科学：每一篇文章都有最新的科学研究支撑，将日常生活与权威的心理学理论相结合，又不会晦涩难懂，正如这个公号的slogan所说：“把心理学捂热了，再呈现给读者” ；3.有用：帮助读者进行自我探索，学会用心理学的观点看待自我，获得更好的亲密关系 </t>
  </si>
  <si>
    <t xml:space="preserve">；一句话描述；用心理学的实验，解答年轻人在爱情中的困惑 ；营销文案；如何表白、如何相爱、如何维护关系、如何好好分手……爱情中让你困惑的那些问题，让我们用心理学的研究成果来回答 </t>
  </si>
  <si>
    <t>&lt;p&gt;本书属于心理自助类图书，细分类别为婚恋/两性/家庭。&lt;/p&gt;</t>
  </si>
  <si>
    <t>5BA1A93A-EBFF-4CCE-8525-30F9C927DBE6</t>
  </si>
  <si>
    <t>谁痛苦，谁改变（二次提报）</t>
  </si>
  <si>
    <t xml:space="preserve">咨询路径  营销组引荐 原始面貌  无 历史版本  无 版权竞争  暂无 </t>
  </si>
  <si>
    <t xml:space="preserve">；内容简介；这是我们与席瑞共同策划的一本书，我们初步商讨出了一个写作大纲，目前席瑞尚在写作中，没有成稿。为什么作为辩手的席瑞不写沟通类的书，而要去写“亲密关系”呢？ ；一是由于席瑞还并未真正拿到过《奇葩说》的冠军；二是本身身份过于的契合，也不能给读者带来什么惊喜，而且最近沟通领域的书有些多，例如杨天真的《把自己当回事》；三是和沟通类题材相比，“亲密关系”是一个更大的题材，因为我们如何与家人、爱人的相处，沟通也是非常重要的一个方面。所以我们选择“亲密关系”类题材并没有抛弃席瑞本身的优势，反而是将他擅长的、喜欢的结合在一起，给了他更大的可能性；四是熟悉席瑞的读者都知道，他本人一直对亲密关系特别感兴趣，即便是在《奇葩说》上的辩论中，他每每出圈的观点和金句都是在“亲密关系”类的题材中，而且他本人也在准备一些“恋爱必修课”等内容，例如：“在亲密关系中，有非常多的暴力是以甜蜜的方式悄然隐藏的。”“污名与偏见，都是在恋爱里被一个个所谓的情感大师炮制出来的。”“别吝啬，付出你的爱意；别拒绝，接受他的善意。”“为什么仪式这么麻烦，因为所有的麻烦都是沟通的契机，这个时候如果在婚前避开了这些麻烦，婚后就会变成一个又一个雷区。”等等。我们希望席瑞可以通过他自身的成长经历，以及他遇见的人与事，还有他的粉丝们发给他的问题，来论述我们要如何处理亲密关系。他谈论“强迫性迷恋”的时候说： ；他谈论亲密关系中的选择时说： ；他说在亲密关系中，要求对方去改变都是令人痛苦的，怎么能把希望寄托在别人身上？ ；关于PUA，他也这么说： ；因此，我们认为席瑞来写“亲密关系”类作品是再适合不过的了。大纲分为四个部分。第一部分席瑞来讲述当代的亲密关系的真谛，在他看来，亲密关系是一门理解自身的学问，应当从自身出发，降低自己的期待，学会与自我相处，若想在亲密关系中获得甜蜜，那么就应当“谁痛苦，谁改变”。第二部分讲述原生家庭的关系，他自己也探讨过很多相关的内容，例如“原生家庭真多是不可改变的诅咒吗？”“亲情中的亏欠”“为什么不和父母沟通”“家暴”等。第三部分讲述爱人之间的亲密关系，包括“情绪依赖”“沟通是有效的吗？”“学会拒绝”“学会面对离开”“自我对话”以及“防止PUA”等内容。第四部分讲述与普通朋友、同事等之间的关系，探讨一些“边界感”“人与人之间的互动”等内容。阅读价值；坦然看待自己与自我的关系、与原生家庭的关系，学会更好地与人相爱，做一个更爱自己、也爱别人，摆脱痛苦，抵达幸福彼岸。 </t>
  </si>
  <si>
    <t xml:space="preserve">；一句话描述；席瑞为当代年轻读者剖析和解决亲密关系中困扰你的问题。营销文案；《奇葩说》辩手、辩论诗人席瑞，帮助读者剖析与自我、与他人关系中困扰你的问题，帮你掌控亲密关系，抵达幸福彼岸。 </t>
  </si>
  <si>
    <t>&lt;p style="text-align:justify;"&gt;根据开卷分类，本书为社科-心理自助-婚恋/两性/家庭。&lt;/p&gt;&lt;p style="text-align:justify;"&gt;根据当当分类，本书为成功/励志-心灵与修养。&lt;/p&gt;</t>
  </si>
  <si>
    <t>B0D8479E-341E-46E9-A971-375AA89D6422</t>
  </si>
  <si>
    <t>你好，我来自精神疾病的国度</t>
  </si>
  <si>
    <t xml:space="preserve">咨询路径  版代推荐 原始面貌  原名：???? ???? ????（直译：《我来自精神疾病之地》） 作者：Ridan（??） 出版时间：2021.6 开本及页数：32开，392页 历史版本  无版权竞争  有竞价，7.22截止 </t>
  </si>
  <si>
    <t xml:space="preserve">；内容简介；“当我第一次遭遇严重的抑郁症、产生自杀念头时，周围没有人能帮助我。我甚至不知道该服用什么药物。朋友们很担心我，但他们的担忧并没有减轻我的病情。他们只看到我异常行动的一面，却不知道该给我以什么帮助。我父母也是这样，甚至有些医生也是这样。我一直处于精神疾病带来的孤独中，和我在一起的只有疾病本身。” ；翻开本书的第一页，便可以看到作者Ridan如此这般的自白。作为一个每天都在服药的资深的双相情感障碍患者，她深知精神疾病的患者们是如何孤独、痛苦地生活在社会的偏见和歧视之中。虽然病魔一直如影随形，但她并未失去内心的力量。通过组织患者自救会，她认识了更多精神疾病患者，了解他们的生存状态，并把自己的亲身体验和细致观察凝聚在这本书里，告诉每一个患病的人该如何管理疾病、如何积极自助、不放弃自己的社会功能，如何负责任地面对生活。在本书的书名和整本书中，她并不避讳使用”精神疾病“这个词语。因为她说：“‘是的，没错，我是精神病患者。’只有当我们能够这样去表述的时候，才算是脱离了对这种疾病的偏见。” ；作者写作的手法也非常活泼，不但有自己和其他病友亲身经历的讲述，还引入了“猫专家”的角色，在某些章节（例如第4章抑郁症的部分）通过猫对心理知识的讲解、模拟作者和猫的Q&amp;amp;A，十分生动地将对病人有帮助的信息娓娓道来。书中也会配有作者自己手绘的一些插画，读起来更加亲切。正如她自己所说：”本书将为你介绍精神病的国度——这是一个冷漠的国家，但你将要读到的是一份亲切的指南。通过这本书，希望这个国度里更多的人能够更好地生存。“ ；本书主要分为两部分： ；第一部分除了作者自身患病经验，也汇整了其对于身边抑郁症、精神分裂症、人格障碍患者们的第一手观察和亲身讲述，包含错乱的时间感（病患有属于自己的时间概念）、狂妄、犯罪冲动、药物滥用及看似无理却自成逻辑的自杀倾向等，一步步带领读者进入心理疾病患者的世界，除此之外作者也以病患角度出发，从病耻感开始，谈论身为患者可如何向外界寻求帮助（包括找医生、第一次挂精神科的体验等）。第二部分则更深入探讨病患在实际生活中需要花时间面对及克服的课题，如对药物的基本认知；如何有效与精神科医师对话并制定治疗策略；工作、学业、财务等现实问题及其与心理疾病的关系；自残行为；自杀及其对患者产生的后续影响；有哪些方法可改善病患状态；父母、亲人与治疗师在病患生命中扮演的角色等。本书的读者对象十分广泛，既有”正在考虑是否去看精神科医生“的患者，也有准备与心理疾病终身相伴的患者，以及那些想了解身边患者的人。书中巨细靡遗的描述令人深感震撼，不但对心理疾病的患者们具有很大的实际帮助，也能让那些未受疾病所苦的人们能够从另一个角度理解患者，并从旁给予支持。以下为本书目录： ；第一部分不为人知的心理疾病世界 ；第 1 章 就算失去一切，我也会坚持到最后 ；第 2 章 致第一次踏入心理疾病世界的你 ；第 3 章 帮助病人：疾病和自助团体 ；第 4 章 抑郁症：像猫一样生活 ；第 5 章 躁狂症：老实人的地狱 ；第 6 章边缘型人格障碍的悲哀 ；第 7 章精神分裂症：调弦的人 ；第二部分 带着疾病生活 ；第 8 章 不生病的人与生病的人如何相处 ；第 9 章 了解药物：关于药物的一些基础认知 ；第 10 章 第一次去看精神科，该和医生说什么 ；第11章 抑郁症康复指南 ；第 12 章 双相情感障碍康复障碍 ；第13章 用兴趣来对抗时间 ；第14章 如何处理财务问题 ；第 15 章 如何适应工作和学习生活 ；第16章 关于药物的进阶认知 ；第17章 关于住院和隔离 ；第18章 关于自我的记忆 ；第19章 关于自残的那些事 ；第20章 给想自杀的人的任务书 ；第21章 当两个患者相爱会发生什么 ；第22章 父母与医生：无所不知的父母第23章 对心理疾病患者的支持 ；阅读价值；本书的阅读价值在于：它不但切中了当代读者对于心理健康的追求，而且是一本非常罕见的，诚挚、生动、清晰、亲切，真正对读者有帮助的书。本书2021年6月在韩国出版，仅一个月时间便印刷3次，位列Aladin 人文畅销排行榜第 3 名，于教保文库及 YES 24 也获得9分以上的读者评价。韩国YES24网站上的两段读者评论很有代表性： ；”如果说《虽然想死，但还是想吃辣炒年糕》之类的书是为症状相对较轻的患者准备的，那么这本书则是为那些病情严重得多的患者准备的。它是一本厚厚的、近400页的书，但读起来并不乏味，因为书中充满了具体的经验和细节。如果没有亲身体验，很难描述这一切，比如抑郁症患者为什么会花无用的钱，躁狂症患者的时间是如何流逝的……这本书不仅仅给病患带来了同理心和安慰，更是一本清晰而果断的现实指南。对于精神科医生来说，也是一本必读书。“ ；“作为一名患者，我赞同书里说的：患有精神疾病的人其实并不是与疾病作斗争，而是试图带着疾病去生活。在这个话题上，这是迄今为止最好的一本书了。绝对是一本能够挽救某人生命的书。” ；韩国作家郑熙珍给这本书的推荐语写道：“本书超越了诉苦、愤怒和自怜的写作，是这个题材的一个飞跃和里程碑式的作品。”韩国小说家崔振英这样评论这本书：”作者是一个身患精神疾病而不被其压垮的人。我希望每个人都应该阅读这本书。每个人都应该知道’这只是一种疾病而已‘。生病了，就接受治疗，定期服药，必要时住院治疗，如此而已。只有正确认识它，我们才能摆脱偏见、仇恨和歧视。这本书无论对于患者还是非患者，都有很大的帮助。“ </t>
  </si>
  <si>
    <t xml:space="preserve">；一句话描述；“资深病友”写给精神疾病患者的生活指南 ；营销文案；来自一个身患精神疾病而不被其压垮的人；关于精神疾病的现象级之书，真诚、幽默、亲切、实用，讲述患者的真实世界以及如何带着疾病积极生活 </t>
  </si>
  <si>
    <t>&lt;p&gt;本书属于大众医学/健康类图书。&lt;/p&gt;</t>
  </si>
  <si>
    <t>BFE8F7CF-E14B-4CE5-9D7A-DA01C7E170E2</t>
  </si>
  <si>
    <t>会讲故事的汉字</t>
  </si>
  <si>
    <t xml:space="preserve">咨询路径  同事推荐 原始面貌  《有故事的汉字》 原书共4辑，每辑3册，共12册。其中第1辑3册为台湾繁体版权引进（作者邱昭瑜），第2—4辑共9册为作者苏真策划制作。 本选题为苏真版2—4辑，共9册。 《有故事的汉字》4辑中，第1辑3册（作者邱昭瑜）销量最高。苏真版3辑开卷+当当数据，5年内单辑为30万套以上，单本共90万册以上。 历史版本  1.台湾繁体版（对应《有故事的汉字》第1辑3册） 邱邵瑜原作名为《文字的奥秘》，分为“动植物与人体篇”、“生活篇”、“大自然篇”3册，由台湾企鹅出版。 2.初代简体版 简体版最早于2002年，由广西人民出版社引进，直接沿用了繁体版书名《文字的奥秘》。 3.二代简体版 2010年，邱昭瑜作品转会至安徽教育出版社，沿用了《文字的奥秘》这一书名，并且开始出现“苏真”的署名。 安徽教育社把邱昭瑜作品掰开揉碎后，加入更有教育功能的副书名，做成了10多本系列书。 4.三代简体版 2014年，青岛社推出第三个版本，将书名改为《有故事的汉字》。 除了重新设计封面之外，更在安徽教育社版本的基础上，将部分汉字的解释重新修订，更换新图，并统一对书中插图重新调色（详见如下两个版本内文对比图）。 至此这套书才开始了大畅销书之路，并最终演化为目前我们看到的4辑12册，邱昭瑜+苏真联名版本。 左为青岛社版，右为安徽教育社版 上为青岛社版，下为安徽教育社版 版权竞争  青岛社正在与作者谈续约。 </t>
  </si>
  <si>
    <t xml:space="preserve">；内容简介；《有故事的汉字》系列共4辑12册，精选了小学阶段孩子应知应会的800余个核心汉字，并拓展出600余个常用汉字、500余条成语。这套书以轻松有趣的笔调讲述每个字的造字本义和演变过程，使枯燥、抽象的汉字变得生动、形象，并让孩子透过汉字了解其背后丰富的文化内涵。本选题包括第2—4辑共3册。阅读价值；1.从汉字的本源入手，讲解汉字的字形、字义、演变过程，不仅仅让孩子知道汉字“是什么”，更让孩子了解汉字中的“为什么”。从根源处，帮助孩子识字、认字，区分同音字、形近字。2.每册按逻辑分主题，汉字难易程度逐步提升，根据孩子的阅读、学习习惯，逐步帮助孩子认识汉字。3.为孩子构建完整的汉字知识体系，了解汉字背后的历史文化，奠定阅读与写作基础。4.让孩子从汉字中认识自我、发现世界，培养孩子的学习能力、思辨能力。 </t>
  </si>
  <si>
    <t xml:space="preserve">；一句话描述；给6—10岁孩子的趣味汉字书，涵盖1—3年级应知应会的核心汉字 ；营销文案；张艺兴推荐，畅销百万册、荣获冰心儿童文学奖的小学生趣味识字书，修订升级版。从每一个字的源头开始，字画结合，结合相关成语、诗词，学习语文、历史知识。 </t>
  </si>
  <si>
    <t>9D5BDA7C-5824-4F53-9FCA-F74BCBF3BDCB</t>
  </si>
  <si>
    <t>少年狂</t>
  </si>
  <si>
    <t xml:space="preserve">咨询路径  自主策划 原始面貌  无历史版本  无版权竞争  </t>
  </si>
  <si>
    <t xml:space="preserve">；内容简介；北宋嘉祐二年的进士榜，注定是中国科举史上最不平凡的一榜。这年参考的年轻人，随便拎出一个都能冠绝时代。本以为他们都能就此大放异彩，却不料遭逢了一场牵连甚广的变法行动，各自的人生也因此走向不同的道路。有的投奔了主持变法的王安石，如王韶、蔡确、章惇、吕惠卿。有的则投奔了反对变法的司马光，如苏辙、曾巩、张载、程灏。起初他们还以为这只是救宋路线的不同，不料到最后却变成了两党之间的争斗。时间改变了这群曾经意气风发的年轻人，令他们不是困于世俗，就是趋于极端。只有苏轼一人，三次遭逢贬谪被迫远行，却始终保持着原来的理想和态度。虽然历经艰险坎坷，甚至虎口逃生，归来时也依然像从前一样乐观旷达。这就是他在那群人杰里最为突出的特质，也是我们能在他身上投射出理想人格的原因。不仅如此，狼狈至极的他还依仗着自己的乐观与天赋，在三次远行与归来的过程中，点亮一个个令人羡慕嫉妒的技能点：诗人、散文家、画家、书法家、美食家、酿酒师、佛教徒、帝王师......他是那个时代当之无愧的“斜杠青年”。他的远行，既是物理意义上的被贬谪，也是精神意义上经受苦难的坚韧。同样，他的归来，既是物理意义上的重回朝政，也是精神意义上不忘初心的超脱。未经风雨前，他说：“且将新火试新茶，诗酒趁年华。” ；面对风雨时，他说：“竹杖芒鞋轻胜马，谁怕。” ；风雨消逝后，他说：“谁道人生无再少，门前流水尚能西，休将白发唱黄鸡！” ；他的一生达到大多数人都达不到的境界，却依然说“人生如逆旅，我亦是行人”。是的，他从始至终都认为自己只是一个凡人。一个在看过“庐山烟雨浙江潮”后，依然可以“老夫聊发少年狂”的凡人。目录（暂拟）： ；第一章 食蓼少年 ；雏鹰 ；姓名 ；读书 ；张方平 ；初入京师 ；第二章 名动京华 ；群英 ；登进士第 ；大世 ；母丧 ；国器 ；第三章 初入仕途 ；凤翔 ；陈希亮 ；韩琦 ；苏洵 ；峥嵘初露 ；第四章 熙宁变法 ；王安石 ；旧怨 ；党争起 ；上皇帝书 ；离京 ；第五章 名扬天下 ；杭州 ；西湖 ；密州 ；词圣 ；黄楼 ；第六章 飞来横祸 ；新旧党争 ；庙堂是非 ；乌台诗案 ；尘埃落定 ；不可救药 ；第七章 东坡居士 ；东坡 ；三年 ；辞黄州 ；山水 ；惊变 ；第八章 庙堂之高 ；元佑更化 ；山雨欲来 ；苏门学士 ；党争再起 ；是非之地 ；第九章 江湖之远 ；重回杭州 ；江湖逍遥 ；扬州诗祸 ；颍州岁月 ；朝堂变乱 ；第十章 流金岁月 ；出知定州 ；贬谪南荒 ；远涉海外 ；大世晚景 ；苏公千古 ；番外一 与君世世为兄弟（苏辙） ；番外二 苏轼爱情故事（王弗、王闰之、王朝云） ；番外三 损友（佛印） ；番外四 挚友还是宿敌（章惇） ；番外五 殊途亦同归（王安石） ；题外话： ；大家应该都听过一个很火很俗的句子——愿你出走半生，归来仍是少年。据说正是出自苏轼的一首词《定风波·南海归赠王定国侍人寓娘》；： ；常羡人间琢玉郎，天应乞与点酥娘。尽道清歌传皓齿，风起，雪飞炎海变清凉。万里归来颜愈少；，微笑，笑时犹带岭梅香。试问岭南应不好，却道：此心安处是吾乡。（这或许也可以成为我们的一个营销切入点） ；阅读价值；1、一部更具文学趣味性、更适合现代年轻读者的苏轼传记，轻松读故事就可以了解苏轼精彩的一生。2、在苏轼的身上，我们每个人都可以照见当初的自己，也可以从中看到我们为之奋斗一生的理想。 </t>
  </si>
  <si>
    <t xml:space="preserve">；一句话描述；时间到最后改变了所有人，只有苏轼仍是从前那个乐天的少年 ；营销文案；他是中国人的理想人格，也是被时代命运所左右，却始终追求天真生活的年轻人。知乎高赞答主、少年才子陈舞雩，用活泼幽默接地气的方式讲述苏轼的一生。 </t>
  </si>
  <si>
    <t>&lt;p&gt;传记 中国历史人物&lt;/p&gt;</t>
  </si>
  <si>
    <t>3D47A92B-3457-4436-B58D-8CD5FD5B96EC</t>
  </si>
  <si>
    <t>山海经（少年版）</t>
  </si>
  <si>
    <t xml:space="preserve">咨询路径  自主策划 原始面貌  无 历史版本  无 版权竞争  公版 </t>
  </si>
  <si>
    <t xml:space="preserve">；内容简介；《山海经》是国学经典最重要的著作之一，一部想象力非凡的上古奇书，内容包罗万汇，除丰富的神话外，还涉及历史、地理、动物、植物、矿物、民俗等多方面内容，浪漫诡奇，成为后世幻想作品不竭的源头。《大鱼海棠》《捉妖记》《西游降魔》等灵感都来自于此。陶渊明、贾平凹等古今文人对《山海经》痴迷称赞，鲁迅先生亦称之为儿时“最心爱的宝书”。并且，《山海经》还是统编版小学语文教材四年级上“快乐读书吧”推荐阅读书目。本套《山海经（少年版）》定位10-14岁青少年，专门为中小学生选篇、翻译、解读，配以精美彩色插图，增加生僻字注音，实现零障碍阅读。让孩子进入神奇瑰丽的上古世界，观赏中国人的创世史诗，唤醒中国人基因里的浪漫想象力。阅读价值；1国学经典：增长孩子的知识和见闻，提高文学素养 ；2创世史诗：让孩子了解华夏民族源远流长的历史，传承华夏文明。3想象力宝书：光怪陆离，脑洞大开，提升孩子的创造力和想象力 </t>
  </si>
  <si>
    <t xml:space="preserve">；一句话描述；读山海经，唤醒中国孩子基因里的想象力 ；营销文案；中国创世史诗《山海经》，鲁迅儿时“最心爱的宝书”，统编语文教材四年级上推荐阅读，白话翻译，延伸讲解，全彩手绘，生僻字注音，无障碍阅读 </t>
  </si>
  <si>
    <t>&lt;p&gt;少儿-少儿国学经典&lt;/p&gt;</t>
  </si>
  <si>
    <t>6ABE82D9-9F30-4739-8DF9-8881076661A4</t>
  </si>
  <si>
    <t xml:space="preserve">咨询路径  版代直接推荐，通过版权部沟通 原始面貌  Oxford Read and Discover，简称ORD系列，是牛津大学出版社推出的非虚构英语分级阅读系列，共6个级别，每级10册，主打CLIL (Content and Language Integrated Learning)教学特色，将人文科普和语言学习相结合。Level 1全十册封面展示如下： 历史版本  无 版权竞争  多家竞价 </t>
  </si>
  <si>
    <t xml:space="preserve">；内容简介；牛津英语小科学家系列，全套6级共60册，计划按Level1-2、Level3-4、Level5-6，分三辑出版。分级情况如下： ；每册内容涵盖四大板块，用尽量简单的英语讲清楚科普知识，搭配练习和课后拓展也充分兼顾了语言和科学两大主题。内容太棒了，还请大家仔细查看样章！ ；阅读价值；1、；科普英语分级，让英语成为探索世界的工具；2、分级权威，语料地道，让孩子在趣味科学探索中掌握地道英语。3、学以致用，培养科学思维。 </t>
  </si>
  <si>
    <t xml:space="preserve">；一句话描述；给7-14岁孩子的科普向英语分级阅读 ；营销文案；科普英语分级，让英语成为探索世界的工具。牛津大学出版社，面向非英语母语学生研发。CLIL教学法，跨学科主题，探究式学习，对接剑桥KET/PET，赠原版音频。 </t>
  </si>
  <si>
    <t>&lt;p&gt;英语分级读物&lt;/p&gt;</t>
  </si>
  <si>
    <t>75D9B603-8E5B-483A-93BE-1C060CCD65B5</t>
  </si>
  <si>
    <t>万华镜</t>
  </si>
  <si>
    <t xml:space="preserve">咨询路径  自主开发。 原始面貌  动画视频 历史版本  无 版权竞争  中信、磨铁、蒲蒲兰、海豚、人民邮电出版社、浙江文艺出版社。 </t>
  </si>
  <si>
    <t xml:space="preserve">；内容简介；《万华镜》赋予各民族文化生动可感的具象化表达，展示五十六个民族之富之美，在给读者带来良好审美体验的同时，传达了丰富的文化内涵，成功实现了传统民族文化的现代演绎。披星戴月的纳西姑娘，神秘纹面的独龙女子，牛背小憩的壮族女孩……她们的一颦一笑，在一帧一幕中悉数展现。关于书名，我起初会疑惑不好懂，但周方圆的回答让我更深地感受到她对这个作品细节的用心，也让我更加相信这个绘本的美和价值。万华镜又称万花镜、万花筒，因为想取万花筒的意象，透过一端的小孔，便可以看见纷繁美丽的图像。且很喜欢这个含义丰富的“华”字，“华”有“中华五十六个民族”中的“华”的含义，再一个就是这个字本身的含义，以及“华”通假“花”的含义，所以最终选择“万华镜”这个名字。自然是审美表达的灵感来源，我想把每个民族对美的感受传达出来，；中华五十六个民族丰富多彩，各有千秋，就像万花筒中的图案一样千变万化，又统一和谐。视频地址：【2021届清华美院动画毕设 |《万华镜》——百年党庆，献礼中华五十六个民族-哔哩哔哩】https://b23.tv/XE4teg部分截图 ；阅读价值；对民族文化的了解，是大家都会感兴趣的内容，而一个丰富绝美的绘本正是一个完美的切入口。在欣赏绘本画面之余，还能了解到各个民族的文化差异和特点，增强文化认知与认同。作为毕设作品，已经出圈被广大网友热议和喜爱，作者在B站只上线一次传了一个视频，该视频播放300万次，全站排行榜最高第1名。微博播放1350万次，热搜一天。【写提案时间是7月3日凌晨01:40，依然有近300人在看】 </t>
  </si>
  <si>
    <t xml:space="preserve">；一句话描述；惊艳千万网友的民族绘画，真正展现中华民族之富之美。营销文案；从《万华镜》的小孔，洞见五十六个民族多姿多彩的服饰、民俗和生活剪影，传达各民族独特的文化内涵。 </t>
  </si>
  <si>
    <t>&lt;p&gt;传统文化绘本。&lt;/p&gt;&lt;p&gt;&amp;nbsp;&lt;/p&gt;</t>
  </si>
  <si>
    <t>C35C1885-222D-410B-86A8-F36E24EDE864</t>
  </si>
  <si>
    <t>拼凑人生</t>
  </si>
  <si>
    <t xml:space="preserve">咨询路径  路总推荐 原始面貌  书稿 历史版本  无 版权竞争  无 </t>
  </si>
  <si>
    <t xml:space="preserve">；内容简介；全书12篇故事，围绕着话梅的父母、祖母、童年友人等展开。作为非虚构作品，材质的特殊部分取决于经验和故事本身的特殊性。话梅的家庭是奇异、温情，且残酷的。父亲身为家中长子并未蒙受过母亲一星半点的关怀，甚至成了话梅祖母一生积怨的泄洪口。父亲唯一的盼头，一个刚出生的孩子，也在饥荒中被活活饿死，前妻因此离家出走再无消息。他浑浑噩噩度日，买来了话梅的母亲绵延子嗣，却发现她已无法生养。唯有抱养来的小话梅，是他生命末途的最后一点亮色。最终，操劳成疾的他在话梅十四岁那年就突发脑溢血，溘然离世了。母亲的命运则是苦难的长歌。一个天还未亮的早晨，年幼的母亲从睡梦中爬起，却发现怎么也唤不醒自己的阿娘了。隔壁的阿婆赶来，抹着眼泪告诉她，你阿娘已经断气了，跟我回去吃顿饭吧。那是母亲自出生来的第一顿饱饭。在来到这个家庭以前，年轻的母亲还有过一段“婚姻”。她是被拐卖的，以一个实惠的价格。她勤劳，没有自我，先后生养了三个孩子。后来她不知凭借着怎样的孤勇，从那个家庭逃离了出去。但命运以残酷的方式重复了。她再度被卖出——这一次稍好一些，她有了选择：从两个前来出价的男人之中，她挑选了较之体面的那个，话梅的父亲。但她也不是没挨过父亲的打，或是因为村中的流言蜚语，或是因为她不能够再生育。母亲不止一次萌生出想要逃走的念头：每当她被饥饿和贫穷的枷锁折磨到崩溃的时候，她就会再次看到当初逃亡的那个鄙陋的自己。她也确实出逃过，可她却因为放心不下话梅，最终自己走了回去——即便知道回去便免不了挨打。父亲死后，无依又无靠的母亲便被亲戚们撺掇着再度嫁人。她唯一惦记的是“那家会给钱吧？留着给娃娃做学费。”就这样再一次心甘情愿地把自己“卖”了。晚年的母亲得了阿兹海默症，时而被自己的心魔擒住，嘴里吐出的都是原籍的重庆方言。她躁郁起来几近疯狂，养老院不愿收，身边能依靠的只有话梅。为了照护她，话梅搁置了学业和事业，花光积蓄将母亲接到城市生活。书中还讲述了祖母、小姨、哑巴爹爹等故乡的亲人们。故事淡而悠长，苦涩但也不缺温情： ；《天桥一枝花》： ；打小就生得洋娃娃一般俏丽的小姨花枝，只因算命先生的一番话便被改写了命运，远嫁他乡。谁曾想那户人家竟是外表体面的恶魔。为了逃离这段婚姻，她狠心丢下了两个儿子，带着刚出生的女儿远走他乡。多年以后返乡，她和长大了两个儿子再度重逢了…… ；《寂静无声》： ；哑巴爹爹幼年患过小儿麻痹，无法说话，行走也不便，却格外护着“我”。他总能凭借直觉，感受到“我”遭人欺辱，还会为“我”伸张正义。像他这样的人在每个村子都会有几个，晃晃悠悠之中走过一辈子，无法结婚生子，也得不到多少关爱。他老了，终于被送进了养老院…… ；《少女无双》 ；发小无双是家中最受宠的孩子。她向往离笼千里的自由，初中没读完就奔去了大城市打工。在村里人口中，大城市就像是酒醉的恶虎，少女去了那里，心就野了、欲望膨胀了，然后一步步堕落。无双不甘。她在大城市跌跌撞撞，后来结婚、生子、被婚姻的琐碎缚住了翅膀。为了逃离婚姻，她隐姓埋名，再也无法回到唾骂她、厌弃她的家乡。话梅的作品和很多追忆乡村的作品不同，后者的第一人称“我”往往已经远离家乡，对家乡的怀念更多地是一种回不去的心境，家乡所代表的心安，是一种对于血脉亲情的心安。而话梅笔下的家乡概念并不是因为土地，而是和土地之上的人牢不可分。她捉住他们每一个人，巨细无遗地书写与他们相关联的记忆，他们的音调、容貌、爱恨与别离。作为一个被抱养来的婴童，她是这片土地用善意拥抱的陌生人——这个陌生人仿佛没有来处，对她而言，参与这片土地的历史，就是她的历史；心安之处，真的即是吾乡。目录；不能流泪的人 ；拼凑人生 ；母亲的交易 ；工具人 ；草房子 ；情感障碍者 ；怡和老年公寓 ；天桥一枝花 ；寂静无声 ；少女无双 ；心安是故乡 ；梦想何必远方 ；阅读价值；1.真实的故事有着打动人心的力量。话梅的书写既不滥情也不伤感，人生的苦难和命运的沉重，都用质朴灵动的语言一一讲述。她的叙述也不是他者的凝视，不是“往事历历在目”；而是像个孩子想起童年记忆中的阴影一般，有种被往事擒住、吞没的在场（关于母亲挨打的叙述还有自己童年遭受侵犯的描写，有令人屏气之感）。话梅曾说母亲的命运就像是沙滩上的金子，历经岁月的淘洗日渐显出可贵的品质。她的写作，也像一颗被生活打磨的原石，逐渐找寻到了自己的声音。2.“她”的声音，一部女性视角的乡村家族史叙述。关于时代背景下的乡村叙事，女性的声音是远远不够的。“是她在写，因为她真切地知道，她们都经历了什么”，是重要的。书中男性的故事有大同小异之处，但对于多位女性一生的刻画，她们的隐忍、坚韧、对命运的反抗、对自由的向往，是无数乡村女性的缩影与镜像。 </t>
  </si>
  <si>
    <t xml:space="preserve">；一句话描述；12个残酷与温情交织的乡村纪实故事 ；营销文案；被抱养来的弃婴、买来的母亲、逆来顺受的父亲所组成的命运之舟——拼凑而来的家园，以爱相连的人生 </t>
  </si>
  <si>
    <t>5D6F2DDD-B818-46F1-B18B-98BAAB8CD065</t>
  </si>
  <si>
    <t>给孩子的莎士比亚</t>
  </si>
  <si>
    <t xml:space="preserve">咨询路径  自主策划 原始面貌  无历史版本  无版权竞争  公版 </t>
  </si>
  <si>
    <t xml:space="preserve">；内容简介；历经400年不衰的莎士比亚，伟大的剧作家、文学家，他的戏剧故事不仅文辞华丽、生动，读来是一种文学上的享受和熏陶，更是贴近现实，深入探索人物的内心奥秘，塑造出众多性格复杂多样、形象真实生动的人物典型，博大、深刻、富于诗意和哲理，具有极高的艺术、文学、哲学价值。兰姆姐弟改写的莎士比亚故事，以浅显易懂的故事方式向青少年读者呈现原著精华，基本囊括了莎翁悲剧与喜剧的代表作，如《哈姆雷特》《无事生非》《威尼斯商人》《罗密欧与朱丽叶》《仲夏夜之梦》等。兰姆姐弟和莎翁心灵上的默契，深厚的语言表现功力，最重要的还是孩子们的喜爱和欣赏，使得经过200年时间验证的兰姆姐弟的改写本，已经成为了和莎士比亚戏剧一样为人们所称道的经典之作。这种改写本受到和原著一样高度的评价、甚至比原著更受欢迎的情形，在世界文学史上也是极为罕见的。阅读价值；1文学启蒙：给初入文学世界孩子的莎士比亚启蒙读本 ；2写作能力：史上最会写故事的人——莎士比亚，提高孩子的阅读能力和写作能力 ；3人生启迪：莎士比亚故事博大、深刻、诗意和哲理，增长孩子的智慧和见地 </t>
  </si>
  <si>
    <t xml:space="preserve">；一句话描述；10岁以下孩子也能读的莎士比亚启蒙读本 ；营销文案；孩子的书架上，怎能缺少一套莎士比亚？经典文本，易读设置，精美插画。让孩子读莎士比亚吧，它比“王子与公主的故事”更能带来文学与生活的启迪 </t>
  </si>
  <si>
    <t>&lt;p&gt;少儿文学-少儿文学名著&lt;/p&gt;</t>
  </si>
  <si>
    <t>5085CD44-7F4D-4475-95F3-2AE1CB515218</t>
  </si>
  <si>
    <t>巴菲特和比尔·盖茨</t>
  </si>
  <si>
    <t xml:space="preserve">咨询路径  版代书讯 原始面貌  英文全文手稿，原书将由哈珀·科林斯于2022年出版 历史版本  无版权竞争  </t>
  </si>
  <si>
    <t xml:space="preserve">；内容简介；比尔·盖茨和沃伦·巴菲特的故事始于1991年7月5日。那天，盖茨的母亲打电话“命令”他坐直升飞机回家参加一个聚会，并借机跟巴菲特认识一下。当时盖茨36岁，就已登上《福布斯》财富排行榜第2位，61岁的巴菲特则排名第8。盖茨对巴菲特的印象停留在他只是个“过时的选股高手”、并没有创造过真正的价值，巴菲特则认为盖茨只是个偶尔靠新东西赚了点钱的毛头小子，还要再看看才能判断这人怎么样。那天，两人不情愿地被引荐相识。周围人都很紧张，不知如何化解他们见面一刻的尴尬。但随后发生的事让所有人大吃一惊：这两个年龄相差25岁、思维和行事方式完全不同、又都极有个性的人刚开始交谈就忘记周围的一切，抛开聚会中的其他客人，眼中只有对方，也只顾得上和对方讲话。直到直升飞机又一次停在聚会的花园中，催促比尔·盖茨离开…… ；后来的故事全世界的人都知道，他们既是最好的朋友，又是稳定的合作者。在认识的第15年，他们经过深思熟虑做出了一个足以影响世界的决定——共同成为盖茨基金会的受托人，用商业的方法，致力于解决饥饿、疾病、贫困和教育问题。为这两个人的故事立传，是因为这个故事足够重要，并且言之有物。这本书以平行和交插的线索讲述了两人各自建立起自己的财富帝国的历程，更讲述了巴菲特和比尔·盖茨相交30年、互相支持、互相影响的故事，分享了这两位商业巨子的商业思想、使用财富的思想和对人类未来的看法。他们不仅影响着当下的世界，还将影响未来的世界。本书目录如下： ；前言；第1章：友谊的开始；比尔·盖茨和沃伦·巴菲特戏剧化的初次见面。第2章：商业冒险；比尔·盖茨和沃伦·巴菲特分别如何建立财富帝国，他们的商业思想之间的差异和相通之处。第3章：是家人，也是伙伴；盖茨和巴菲特各自的情感、婚姻和家庭经历，这些也影响了他们的商业发展。第4章：拥有和失去；巴菲特著名的“卵巢彩票”思想实验。受其影响，盖茨开始考虑应该如何分配财富，并着手建立慈善基金会。第5章：大爆炸；著名的“美国政府对微软公司诉讼案”。这是比尔·盖茨人生的低谷期，巴菲特则公开表示对好朋友盖茨的支持 ；第6章：我只需要你；2004年7月巴菲特的妻子苏珊去世，巴菲特陷入极大的悲痛。巴菲特和盖茨共同做出了一个重要决定…… ；第7章：礼物；2006年，在巴菲特和盖茨相识15年时，盖茨宣布自己将逐步退出微软的日常经营，专心从事慈善工作，巴菲特则宣布将370亿美金的资产捐给“比尔和梅琳达·盖茨基金会”。第8章：慈善也是商业；比尔·盖茨和巴菲特和在慈善界推行“结果考量”的商业思维，进击饥饿、疾病和教育问题。巴菲特说，慈善也是一种业务开发，而比尔·盖茨是最值得信赖的业务伙伴。第9章：兄弟连；盖茨和巴菲特认为，教育、疾病、饥饿等问题关系到全人类的未来，是基金会应该努力的的方向。盖茨在为发展中国家提供粮食援助的P4P计划中，与巴菲特的儿子发生了矛盾。第10章：零；巴菲特与盖茨互相写信，总结自己在商业和慈善事业中的得失。盖茨说，自己余生中最重要的数字就是“零”——他要让基金会以“零疾病、零营养不良、零儿童非自然死亡”等为目标持续努力。后记；阅读价值；1.这不是纯粹讲商业理论的书，而；是大众属性更强的商业人物传记。既描摹人物形象、讲述故事，也挖掘传主们的思想。既有干货，也有温度，让读者受益。2.商界人物对未来的观察最为敏锐。巴菲特和比尔·盖茨都是非凡的商业人物，他们对商业、对人类未来的观点，；是读者会关心和想了解的内容。3.作者资质超强，手握；大量第一手资料，；故事跨度涵盖了巴菲特和比尔·盖茨相交30年的所有重要事件，真实有料，权威可信。4.市场上从没有用这种“双雄并立”的角度来写巴菲特和比尔·盖茨的传记，；这本书一上市就能抢占唯一高地，夺得先机。 </t>
  </si>
  <si>
    <t xml:space="preserve">；一句话描述；两位商业巨子思想碰撞的火花：关于友谊、商业和人类未来 ；营销文案；讲述巴菲特和比尔·盖茨相交30年中的重要时刻
了解他们对商业社会、人类未来的看法，以及如何行动
《至暗时刻》编剧安东尼 · 麦卡滕又一刻画重要人物的力作 </t>
  </si>
  <si>
    <t>&lt;p&gt;商业人物传记&lt;/p&gt;</t>
  </si>
  <si>
    <t>E750FD58-55AF-45DC-91EF-85876C9464DF</t>
  </si>
  <si>
    <t>万物的本质</t>
  </si>
  <si>
    <t xml:space="preserve">咨询路径  路总推荐 原始面貌  内容来自郝景芳“童行学院”公众号个人答疑专栏《樱桃舰长我要问》，每期回答一个孩子提问的问题，核心受众年龄为4-11岁，已更新近1000期。每条答案200字左右。问答还在继续中～ 答题者为郝景芳，及郝景芳背后的清北专家后援团。 历史版本  无 版权竞争  无 </t>
  </si>
  <si>
    <t xml:space="preserve">；内容简介；光为什么抓不住？地球也在慢慢长大吗？为什么1+1=2？为什么饭是香香的而粑粑是臭臭的？ ；每一天，清华博士、“雨果奖”得主郝景芳的专栏里，都会收到来自一个小朋友的真实问题。有些问题很古怪：请问蝴蝶拉不拉粑粑？蜗牛会感觉到疼痛吗？ ；有些问题超有趣：为什么水彩笔不能把空气涂成彩色的？ ；有些问题听起来真的很重要：怎样才能让陨石不撞到地球呢？ ；有些问题充满了哲学性：鸡知道自己是鸡吗？ ；有些问题，连大人也想知道答案啊：人死之后会不会有灵魂？时间为什么不能倒流？ ；孩子们总能问出好问题，让郝景芳不断感叹：你问到本质了！：宇宙的本质、生命的本质、人的本质、光的本质、时间的本质......原来万物的本质，都藏在孩子们的脑洞里。《万物的本质：郝景芳答孩子们的十万个为什么》，从郝景芳与孩子们的上千条科学问答中，精选最具代表性的问题，抓取孩子们好奇心大发的瞬间，一问一答中，让孩子理解万物的本质，培养思辨习惯，启发科学精神。阅读价值；回答来自孩子们的真实问题，满足孩子强烈的好奇心；一本书启蒙万物的本质 ；所有问题来自生活，来自孩子们真实的观察，大人问不出来， 回答不了 ；鼓励发问，提倡探究精神，培养思辨习惯 </t>
  </si>
  <si>
    <t xml:space="preserve">；一句话描述；郝景芳答孩子们的十万个为什么 ；营销文案；光为什么抓不住？地球也在慢慢长大吗？为什么1+1=2？
1000个孩子的奇妙问题，清华博士、“雨果奖”得主郝景芳亲自作答
原来万物的本质，都藏在孩子们的脑洞里 </t>
  </si>
  <si>
    <t>B5F8A920-FB26-407A-B533-67E08B5C0F9E</t>
  </si>
  <si>
    <t>奇迹男孩</t>
  </si>
  <si>
    <t xml:space="preserve">咨询路径  组长推荐 原始面貌  美国作家R.J.帕拉西奥（R. J. palacio）所著小说wonder， 基于小说wonder的成功，作者还创作了系列作品，包括： 2部小说：Wonder（中文版《奇迹男孩》） ；Auggie &amp;amp; Me（中文版《奥吉和我》） 1部绘本：We're All Wonders（中文版《奇迹男孩（绘本版）》） 1部图画小说：White Bird1部语录书：365 Days of Wonder 本次提报口碑最好，全球销售超1600万册的第一本小说Wonder 历史版本  2015年，wonder由上海九久读书人引进，首先在上海文艺社以《奇迹》为名出版（左）。 2018年改编电影上映，以电影名《奇迹男孩》在人民文学社重新出版（右）。 版权竞争  </t>
  </si>
  <si>
    <t xml:space="preserve">；内容简介；男孩奥吉（奥古斯特）一出生就患上了概率为四百万分之一的罕见病，导致他的脸部严重畸形。从婴儿时期开始，他做了27次手术，才获得了呼吸、吞咽、控制舌头不掉出去这些基本的生存能力。幸运的是，奥吉的家人认真地爱着奥吉，他们花费很长时间努力让奥吉觉得自己是个普通人。但一个普通孩子不会吓得别的孩子尖叫，不会无论去哪儿都被盯着看。奥吉10岁这一年，父母决定将他送进一家私立学校。在那里，奥吉遭遇了许多挑战……但所幸，可亲可爱的图什曼校长，勇敢的混血女孩萨默尔，为了捍卫友情挥拳的杰克，细心的英语老师布朗先生等等，总有人守护奥吉，向奥吉表达这个世界善意的一面。渐渐地，奥吉的脸被习以为常，他博学、幽默、勇敢的灵魂反而越来越多地被认识和欣赏，也影响着其他孩子重新审视自己的行为。最终，在一次春游危机中，奥吉得到了曾经孤立欺负他的校霸同学的挺身而出，从此彻底获得了自我和他人的认可。目录： ；第一章 奥古斯特 ；第二章 维娅 ；第三章 萨默尔 ；第四章 杰克 ；第五章 贾斯汀 ；第六章 奥古斯特 ；第七章 米兰达 ；第八章 奥古斯特 ；这是一个简单至极的故事，一个天生畸形的男孩从被孤立排挤到被接受，关于命运、爱、希望和善良，明明有着浓浓的鸡汤属性，但就是能让一个自恃世故成熟的成年人情感破防。故事灵感来源于作者R.J.帕拉西奥的真实经历，一次带着孩子去冰淇淋店时，她遇到了一个脸部畸形的小女孩，她三岁的儿子被吓得哇哇大哭，她带着孩子匆匆离开，把小女孩和她的母亲晾在原地。事后，她为自己失礼的行为非常后悔，也开始思考：那个小女孩和她的家人究竟经历过多少次这样的伤害？如果我们处于被人避之不及的情况又是什么样的感受？我们该如何对待和我们看起来“不一样”的人？因此写下了奥吉的故事。——奇迹一般的男孩奥吉；作为主角的奥吉虽然天生畸形，但并非传统“身残志坚”的悲惨套路，而是在充满爱意的家庭呵护下成长起来的一颗有趣的灵魂。他自尊而又幽默：当被问到他的脸，他轻描淡写：你知道的，我不想吹牛，但我实际上被看作某种医学奇迹；当被问到为什么不去整形，他故作夸张：有没有搞错，我整了很多次才有现在这么帅的！ ；他勇敢而又善良：当收到同学朱利安写的威胁纸条的时候，他会写纸条嘲讽回去。当校长问他是否被朱利安欺负的时候，他却说：不是什么严重的大事，我也有写还给他。他坚强而又傲娇：当春游时被其他学校高年级孩子欺负时，他虽然非常害怕，却勇敢站在朋友身前去交涉。当之前孤立排挤他的同学阿莫斯等人为他挺身而出，他感动极了却不愿在人前落泪，直到发现丢失了助听器，才借此哭得稀里哗啦。——有血有肉的配角魅力；值得一提的是，作者在讲故事时采用了多重视角的叙述方式，每个章节以一个人物（奥吉、姐姐、2位好友、姐姐男友、姐姐闺蜜）为第一人称讲述故事，互相穿插，使配角不再是促进主角蜕变的工具人，挖掘了每个人物的渴望和声音，引发不同的感受和思考。比如：姐姐维娅，她无比爱着自己的弟弟，但不代表她就强大到无视一切委屈和压力。原文节选： ；四个星期后回到家，我一开始感觉非常陌生。那一幕我依然记忆犹新，我一进门，就看见奥古斯特奔跑过来欢迎我，在短短的一瞬间，我没有以我一贯的方式，而是用别人的目光去看他。只是一刹那，在他拥抱我、欢迎我回家的那一刻，我感到很奇怪，因为我以前从来没有那样看过他。我以前也从来没有过那样的感受：一种我痛恨自己有过的感受。但是当他全身心地亲吻我的时候，我只看见口水从他的下巴淌下来。突然之间我就那样了——像其他所有死盯着看或者掉过头去的人一样。恐惧。恶心。害怕。谢天谢地，这种感觉只持续了一小会儿，在我听到奥古斯特沙哑笑声的那一刹那烟消云散。一切又回到从前的样子。但是这为我打开了一扇窗。一个小小的猫眼。在猫眼的另一边，有两个奥古斯特：一个是我盲目所见的他，另一个是别人眼中的他。英亚28033条评论，美亚31503条评论，评分均高达4.8，；给出5星的读者比率分别高达85%、88%。中文版在豆瓣上有5860条评论，评分高达；8.8；分，入选；2018年度温暖治愈榜单。它的同名改编电影也相当成功，不仅提名奥斯卡，在国际上饱受赞誉，在豆瓣电影榜单上位列TOP200，近50万人给出好评，高于93%的家庭片。中文版小说的销量也很不错，开卷精平装总销量超过13万。当当网上，精装和平装加起来超过5.8万条。英文原版在当当上也有惊人销量，最高的一家店铺有12000多条评论。阅读价值；1命运与抉择的永恒主题 ；四百万分之一的患病概率，一出生甚至把医生吓晕，被判定无法存活， 27次生死手术，奥吉活着的每一天都是对命运的反击。2爱与守护的暖心故事 ；作为父母，妈妈伊莎贝尔放弃了事业全职照顾奥吉，爸爸独自承担起生活和奥吉一系列手术带来的经济压力；作为姐姐，维娅必须更懂事，接受弟弟带来的指指点点，帮助父母分担照顾弟弟的压力，习惯父母关注的缺失；作为朋友，萨默尔和杰克选择和奥吉站在一起，不仅失去了原先的朋友，还遭遇了全班同学的孤立；作为校长，图什曼先生因为执意收留奥吉，给了奥吉更多的照顾，而承受了其他学生家长的反对和压力…… ；生活对于奥吉身边的人来说也并不轻松，但他们并未放弃。奥吉是奇迹，不仅是“与命运抗争”的奇迹，也是这些人“爱和守护”的奇迹。3关于孤立、关于“异类”的反思（校园暴力、社会暴力、网络暴力……） ；心理学上认为，人类容易通过甄别“异类”作为靶子，在对共同的“敌人”的攻击下，获得一种归属感。但并不是只有畸形的脸才会使人变成“异类”，故事里的每个“讲述者”，其实都经历了被排挤的时光。事实上，肥胖，贫穷，单亲，职业、外表……我们每个人都有自己的缺陷，都有可能在某个情境下成为被排斥的那个异类。如果我们被孤立排挤，我们是否拥有奥吉和他家人那样的坚持和勇气？ ；如果我们身边发生了孤立事件，我们自己又该处于哪个位置？是脱离“一致的正确”做勇敢的萨默尔，还是做不反对、不支持、独善其身的夏洛特？如果像帮助奥吉的杰克一样因为不合群而被同样孤立，我们又能否坚持自己的选择？ </t>
  </si>
  <si>
    <t xml:space="preserve">；一句话描述；他拼了命地活着，是因为被拼了命地爱着! ；营销文案；一个脸部畸形的10岁男孩给世界的启示，连续135周登《纽约时报》畅销榜，翻译成45种语言，全球销量超1600万册，同名电影获孙俪、陶虹、杨千嬅热泪推荐 </t>
  </si>
  <si>
    <t>&lt;p&gt;文艺-文学&lt;/p&gt;&lt;p&gt;&amp;nbsp;&lt;/p&gt;&lt;p&gt;主打温暖、治愈，对标《外婆的道歉信》等暖心小说。&lt;/p&gt;</t>
  </si>
  <si>
    <t>A2C684B8-FA40-46A0-8929-54A3750AB4A8</t>
  </si>
  <si>
    <t>妈妈为什么没有小鸡鸡？</t>
  </si>
  <si>
    <t xml:space="preserve">咨询路径  自主寻找 原始面貌  书名：赤ちゃんはどこからくるの? 親子で学ぶはじめての性教育 （直译：妈妈为什么没有小鸡鸡？父母和孩子一起学习的第一本性教育书） 页数：112页 开本：32开，148mm*210mm*9mm 上市时间：2020年2月 出版社：幻冬社 日版销量：3.1万册（9次印刷） 历史版本  韩国引进版：??? ? ??? ???（直译：妈妈为什么没有小鸡鸡？） 上市时间：2021年5月 * 作者野岛那美是日本性教育专家，一共出版了4部作品，其中2本销量较好：一本是《妈妈，学校都没有教我“性”》（日版销量7万册），已出版繁体中文版，简体版版权已售出（未出版）；另一本就是《妈妈为什么没有小鸡鸡？》，已售韩国、蒙古版权。 版权竞争  可能会有竞价。 </t>
  </si>
  <si>
    <t xml:space="preserve">；内容简介；这是一本；儿童性教育漫画；，写给面对孩子的问题不知所措的新手父母们，具体针对3～10岁孩子，家长可以根据孩子的年龄，选择部分内容和孩子共读。性教育的缺失，在深受儒家文化影响的东亚文化圈是个普遍现象，很多家长自己对于性的认识可能也是不足的。而本书作者从自己的实际经验出发，以一种更容易为东方人接受的方式，传授进行性教育的方法，相信能够在中国家长中引起更多共鸣。前言和每章结尾的“给爸爸妈妈的建议”是写给父母的，正文部分则可供孩子和家长共同阅读、共同学习。“孩子是从哪里来的？”相信几乎所有的家长，都面临过这样令人尴尬的问题。全书分6个章节，以漫画的形式，不遮不掩地探讨了怀孕、分娩、月经、射精、性别歧视等29个关于身体和性的敏感话题。帮助家长用一种轻松的方式，解答这些平时往往难以起齿的问题，同时传递出一个信息，即性不是污秽可耻的，而是十分自然的现象。本书还传达了一个重要理念，即性教育不仅仅是简单地介绍生理知识，更重要的是，性教育是；“爱的教育”；，家长可以借此机会，让孩子感受到自己的爱意，帮助他们树立自信心，学会关怀他人；是；“生命教育”；，每个人的出生都是生命的奇迹，每个人独特的身体和个性都值得尊重；还是；“安全教育”；，防止孩子成为性受害者，也让孩子避免成为加害者。全书知识点比较全面，抓住了几个关键点： ；第一，3～10岁是性教育的重要阶段；第二，性教育可以在浴室自然而然地展开；第三，把身体的敏感部位归纳为“泳衣区域”，便于记忆，利于实践；第四，面对孩子突如其来的问题，使用万能回答“真是个好问题！”；第五，大方地跟孩子谈“性”，给孩子树立榜样。目录 ；写给父母的话 ；正确进行性教育的五项原则 ；序言 ；第一章 身体的结构；为什么会长毛呢？ ；孩子是男是女是什么时候确定的呢？ ；女孩的性器官叫什么名字好呢？ ；小鸡鸡的正常尺寸是多少呢？ ；小鸡鸡变大、立起来的原因是什么呢？ ；变声期是什么呢？ ；给爸爸妈妈的建议① 包皮手术做还是不做？ ；给爸爸妈妈的建议② 给女孩的性器官起个昵称吧 ；第二章 女孩的故事；月经是从几岁开始的？ ；为什么生理期会感到烦躁？ ；月经会疼吗？ ；月经期间流了多少血？ ；给爸爸妈妈的建议③ 生理期开始时的心态和应对方法 ；给爸爸妈妈的建议④ 月经不是丢脸的事 ；给爸爸妈妈的建议⑤ 女孩的“暴力年龄” ；第三章 男孩的故事；射精是什么？ ；遗精是什么？ ；尿液和精液不会混在一起吗？ ；精子的数量有多少？ ；为什么摸到小鸡鸡心情会变好？ ；游戏① 我们的身体，找出错误的地方 ；给爸爸妈妈的建议⑥ 请给男孩子留出独处的空间 ；第四章 生命的故事；为什么男孩不会怀孕呢？ ；婴儿是怎么产生的？ ；双胞胎是怎么出生的呢？ ；宝宝在肚子里干什么呢？ ；为什么宝宝要在肚子里待10个月？ ；婴儿是从哪里生出来的？ ；几岁开始可以怀孕？ ；给爸爸妈妈的建议⑦ 请通过性教育提高孩子的自信心 ；第五章 守护自己；朋友要看我的内裤里面怎么办？ ；不认识的大人跟你搭话怎么办？ ；可以玩免费的智能手机APP吗？ ；可以在网上吐露身体的烦恼吗？ ；游戏② 亲子知识竞赛 ；给爸爸妈妈的建议⑧ 在智能手机APP和SNS上守护孩子的方法 ；给爸爸妈妈的建议⑨ 孩子浏览成人网站时的应对方法 ；第六章 心灵的故事；什么是关怀呢？ ；喜欢上某个人是怎么回事？ ；听到“男孩”“女孩”的称呼时心情变得奇怪？ ；游戏③ 找精子 ；给爸爸妈妈的建议⑩ 需要理解和接受性的多样性 ；阅读价值；本书的阅读价值如下： ；1.清晰的使用场景。针对3～10岁孩子家长，提供清晰的指导，适合家长和孩子一起学习；2.专业的指导、切实可行的建议。每章结尾都有“给爸爸妈妈的建议”，内文中还有tips，比如卫生巾使用方法等；3.轻松有趣的漫画。即便是性器官等画面也不会让人害怕或不适，适合孩子阅读；4.贴合社会热点，具有积极的社会效益。近年来，性侵案件不断受到关注，性侵受害者低龄化的趋势也愈发明显。预防性侵、早孕、传染病等对孩子的身心损害，是本书最直接益处。5.远离侵害的同时，本书还把性教育上升到生命教育、爱的教育，让孩子学会尊重生命，建立自信心，关怀他人。社会文化层面，倡导打破性别歧视、促进男女平等理念。这本书2020年2月在日本首次出版，目前日本亚马逊评分4.4/5，保健、学校生活类图书排行榜第13名： ；韩国版2021年5月21日出版，在韩国YES24网上书城（相当于当当网）上，不到一个月就有73条评论，评分9.7/10，进入1～2年级童书排行榜前100名： ；韩国知名性教育专家孙京伊为韩国版本撰写了推荐语： ；“这本书用漫画和图片的形式，亲切地讲述了从幼儿到低年级孩子一定要知道的，关于我们的身体和性的问题，能为新手父母提供巨大的帮助。父母在听到孩子的问题时不慌张，用孩子能听懂的方式回答问题，性教育就应该从这里开始。来吧，通过这本书，一点点学习应对方法吧。” ； </t>
  </si>
  <si>
    <t xml:space="preserve">；一句话描述；日本、韩国家长正在看的儿童性教育漫画 ；营销文案；抓住3～10岁性教育黄金年龄，用科学有趣的漫画，传递爱意，远离侵害；新手父母实用手册，整理29个孩子最常问的问题，和孩子谈“性”从此不尴尬。 </t>
  </si>
  <si>
    <t>&lt;p&gt;少儿 - 少儿科普百科类&lt;/p&gt;</t>
  </si>
  <si>
    <t>DC3B8E23-902A-4352-93A6-76CE3DB55C9A</t>
  </si>
  <si>
    <t xml:space="preserve">咨询路径  自主开发 原始面貌  知名绘画师舒然在微博发起的一句话投稿“请画一下…”活动。活动灵感来自于韩国漫画家Keykney发起的绘画挑战。 她首先向网友征集留言，用一句话描述生活中可爱的、温暖的、忧伤的种种瞬间，然后挑选出36条，画成漫画再po到微博上。作品多为一格漫画，部分是多格，每幅作品会配上网友投稿的文字，是舒然的手写字体。内容多是关于亲情、爱情、友情、萌宠等生活话题，从生活细节引发读者的共情，戳人心窝。 目前已经做了两期，共65个作品，其中第二期画风更加成熟，内容也更丰富，微博转发和点赞量均在1万以上。后期会与作者沟通，在书中增加一些未发布的新画，争取全书达到100幅以上的规模。 网友评价“很好哭”，也有网友希望能购买到实体书。 舒然的微信公众号“小河之歌”也发出了这一系列，第一期阅读量2万+，第二期阅读量1万+，在看和评论量也不错。 历史版本  无 版权竞争  无 </t>
  </si>
  <si>
    <t xml:space="preserve">；内容简介；这本书通过展现生活中的动人细节，唤醒当代年轻人对生活的感知与感动。亲人的挂念、回不去的家乡、恋人的不舍、爱宠的陪伴、身处人群中的寂寞、人生的遗憾……种种人生课题都包含其中，能够引发读者共情，从中找到自己的影子。（作者有意向增加一些没有在微博发布过的新作品，我们后期会与之沟通，争取全书能够达到100幅以上的规模）。每一个对页包含文字页和图画页，左侧文字页是1-2句话的手写体文字，讲述图画背后的故事；右侧图画页是作者根据文字创作的图画，画风温暖且柔软，人物生动可爱，意境和背景也很丰富。（我们会删除原始文稿中图画下方作者自己加的句子，不过分解读、画蛇添足。）；舒然自己会做一些手作，可以沟通附赠手绘明信片、书签等。部分目录： ；爷爷在天堂玩手机 ；小黑猫Penny ；小猫之墓 ；你还认得我吗？ ；婚礼 ；拜托别管我了 ；自行车 ；泡汤的奶奶 ；小肚腩 ；奔跑 ；我永远愿意等你 ；爱了很久的你 ；透明人回家了 ；社恐 ；散步 ；女孩，弟弟和狗 ；爸爸的拥抱 ；女孩子也可以做你的王子 ；早晨的妈妈 ；爸爸，再见 ；孤独的聚会 ；抱久一点吧！ ；妈妈好棒 ；外公的金毛 ；阅读价值；1、清新可爱的图画让人身心放松，心灵得到治愈。2、文字及故事温暖感人，仿佛可以从中找到自己的故事，触发内心深处的记忆和感情，让读到这本书的人不再感到孤单。3、赠品具有文创价值。 </t>
  </si>
  <si>
    <t xml:space="preserve">；一句话描述；感动千万网友的生活故事，图说每个人心中“爱”的模样。营销文案；你心中的“爱”是什么样子？90后人气绘画师舒然用温柔的画笔描绘我们心中“爱”的模样。
翻开这本书，你会鼻头一酸，却又能感受到安慰。 </t>
  </si>
  <si>
    <t>&lt;p style="text-align:justify;"&gt;成人绘本漫画&lt;/p&gt;</t>
  </si>
  <si>
    <t>E581F966-A64F-4854-A8EA-3CD5FE9709C4</t>
  </si>
  <si>
    <t>下班后开始新的一天</t>
  </si>
  <si>
    <t xml:space="preserve">咨询路径  光磊版代，自主咨询，目前优先审读 原始面貌  书名：??? ???? ?? ??? ?（改变早晨的晚间行动） 作者：???（柳韩彬） 页数：256 页 出版时间：2021年1月 目前韩国销量已突破1万册，已售繁体中文、日文、越南文版权。 历史版本  版权竞争  暂无 </t>
  </si>
  <si>
    <t>；内容简介；三年前，身为职场新人的作者经历了人生第一次职业倦怠，在那之后，她下定决心改变自己的生活形态，以不再做“工作机器”和“躺平的尸体”、努力进化为“人”为目标，开始了漫长修炼。从每天下班后去文具店买可爱文具，或去迷你K歌房唱几首歌进行放松开始，她慢慢训练自己转移对正职工作；过多而无益的那部分注意力；，利用好每个工作日晚上的3小时，找回了自己的热情所在，更是以此激活了原本死气沉沉的早晨和白天，为工作与生活建立了平衡。在本书中，作者为读者提供了看待每一天的新视角，主张把时间掰开来看，只专注于当下的瞬间—— ；用“1天=24小时 1周=7x24小时”的维度，取代大家惯性认知的“1天=白天的工作时间+晚上的休息时间 1周=5个工作日+2个休息日”；把工作日晚上等待上班、等待周末的躺平时间，换成更有意义的、充满能量的3个小时，让人不再带着后悔与遗憾入睡。从检视自身价值观、学会定义自己是什么样的人开始，她带领读者重新配置工作、娱乐、自我学习、业余项目、日常杂务的比例，并利用；心理学及简单好上手的工具，规划每天晚上的例行程序、设定对应的目标，通过反复练习将自己想做或必须做的事变成反射习惯；，一点一滴累积出只属于自己的丰富饱满的人生。此外，作者也在书中还分享了自己曾经尝试过但失败了的计划，分析当初不再继续坚持某些计划并选择放弃的原因，并贴心地提出了一套战胜薄弱意志力的方法，在当下众多鸡血超标的案例中，更值得我们普通人学习和实践。参考目录 ；引言：下班后开始的新一天；Chapter 1工作日就只是周一到周五？；明明有晚上，还要等到周末吗？ ；一辈子只做这件事生活也会幸福吗？ ；仅凭工资就能画出未来吗？ ；想做的事，辞职就真的能做了吗？ ；Tips | 下班后，如果想找一份能做的工作？ ；Chapter 2改变晚间作息，早晨也将随之改变；自尊：我是有价值的人的根据 ；斜杠：虽然是上班族，但是也有自己的梦想 ；自我：以“我”为工作和生活的中心 ；流程：不知不觉工资翻了一番 ；Tips | 寻找适合我的业余项目 ；Chapter 3第一步：如何设定目标、开始计划充实的夜晚；只有找到意义才能实现目标 ；设定将期待转化为现实的目标4阶段 ；现在就开始的力量，行动规划师 ；如果你还在起跑线前犹豫不决 ；Tips | 只为我创造目标的方法 ；Chapter 4第二步：如何规划时间让自己仿佛多获得一天；想做的很多，但是没有时间？ ；你今天做了什么？每日反馈 ；聪明的晚间生活向导，例行时间表 ；玩的时候玩，玩的时候玩！ ；减少无用烦恼的极简主义 ；消除荒唐时间浪费的技术 ；Tips | 帮助管理时间的智能工具 ；Chapter 5第三步：让身体开启自动驾驶模式；如果想坚持的话，就用套路去做吧 ；在热情洋溢的日子里不要开始 ；思想是大人的，但行动是孩子的 ；塑造让想要的自我形象 ；一起走的话，走得更远 ；Tips | 开启充满能量的一天的早晨例行程序 ；Chapter 6忍不住发懒？没关系，战胜薄弱意志的六种方法！；如果因为晚上有约会而打乱了计划 ；如果低潮和无力症突然袭来 ；如果很努力，但还是对自己不满意 ；如果懒惰的完美主义阻碍了开始 ；如果意志力薄弱，自我合理化严重 ；如果想全部辞职，要问自己三个问题 ；Tips | 为充实晚间生活的体力管理秘诀 ；结尾的话：我今天也愉快地了做了“该做的事”；附录 新的晚间生活计划工具；曼陀罗计划表 ；行动规划表 ；晚间策划表 ；每日计划表 ；阅读价值；1. 本书的最大亮点在于它为读者提供了一种看待时间与生活的新视角。“下班后的6点开始新的一天；”这个观念本身就足够让人眼前一亮，内核也积极正向的（；成为有能力感知幸福的“人”，而不是“螺丝钉”或“自律机器”；），同时还很适合传播。2. 我们的读者画像十分清晰，就是；以“躺平”自嘲，实则内心不甘于晚上只躺在床上看短视频和电视剧打滚，却又不知如何改变的当代年轻人。本书的内容精准击中了这些年轻人的心理状态，既能与他们的倦怠与迷茫共鸣，给他们心理安慰；也为他们带来了日常生活中好上手的、跟得上时代的行动方法，是真正有用的。3. 作为一本个人成长类读物，这本书并没有贩卖焦虑、空打鸡血，而是言之有物、谆谆善诱的，文风明亮而有信心，年轻人看了也不会逆反。书中不乏启发人的观点、治愈人的语句，读者友好，也；非常适合以图片、短视频的形式在社交媒体上曝光推广（尤其有小红书相）。摘录部分句子如下—— ；- 走投无路的人能做的事情并不优雅，真的“想做的事”不是辞职了才能做的，利用好下班时间反而能点燃对本职工作的热情。- 如果只是为了毫无意义地拖延工作时间或顾及周围的眼色，就不要加班了，因为下班后还有新的一天在等我。- 下班后的固定自由时间是机会，不是为了赚钱而强行做的事情，而是我在真正喜欢的事情上努力的时间，是成为“我自己”的时间。- 今天的工作就算完蛋了，我也是有价值的，晚间例行程序帮我找到了这种价值的证据。- 越是真正想实践的事，越要抛弃“要做”的想法，那样能量消耗会很大。让我们把精力轻轻地、愉快地，放在现在我能做的事情上。</t>
  </si>
  <si>
    <t xml:space="preserve">；一句话描述；拨动小小的心理指针，让结束工作的下午6点，成为新一天的开始 ；营销文案；3个建立例行程序的步骤，6种战胜薄弱意志的方法
把躺平的夜晚 变成唤醒白天能量、激活人生的黄金3小时 </t>
  </si>
  <si>
    <t>&lt;p&gt;社科—心理自助—成功学&lt;/p&gt;&lt;p&gt;&amp;nbsp;&lt;/p&gt;</t>
  </si>
  <si>
    <t>8D150C0A-1663-494E-BD57-EF6A1A1D80B4</t>
  </si>
  <si>
    <t>懒惰的权利</t>
  </si>
  <si>
    <t xml:space="preserve">咨询路径  自主策划 原始面貌  Le droit à la paresse, 1880 法文版1880年首次发表，1883年首次出版，之后不断再版。 英文版1883年首次出版。最新版为2020年出版。 历史版本  1、中共中央马克思恩格斯斯大林列宁著作编译局国际共运史研究室编：《拉法格文选》，北京：人民出版社，1985年版。 2、【法】保罗·拉法格：《懒惰的权利及其他》，陈苍多译，台北：唐山出版社，2016年版。 注：繁体中文版为拉法格文选，我们的版本选篇、译文都有所不同。 版权竞争  公版 </t>
  </si>
  <si>
    <t xml:space="preserve">；内容简介；《懒惰的权利》是1833年法国马克思主义理论家保尔·拉法格出版的一本小册子。书中，拉法格猛烈批判了资产阶级“旧世界”的“劳动道德”，勉励无产阶级追求休闲的权利。拉法格口中的“懒惰”，并不是指无所事事、四体不勤、东游西荡，而是个人自由地支配时间、自由地消费、自由地活动、自由地发展个性。阅读价值；针对“躺平”、“佛系青年”、“内卷”等社会痛点打造职场解压神器。轻松通俗地解说《资本论》中的重要理论。工作是为了去干自己喜欢的事——打造积极、正向的劳动观念。现在社会，很多人不敢懒惰也不会懒惰，所以需要跟大师重新学习这一基本人权。 </t>
  </si>
  <si>
    <t xml:space="preserve">；一句话描述；劳动是为了争取懒惰的权利。营销文案；摸鱼学的旷世杰作，反996奋斗逼必备读物
“脑子有病的人才热爱劳动。”
我们要的不是彻底躺平，而是懒惰的权利。
跟马克思和他的女婿学习躺平的正确姿势。 </t>
  </si>
  <si>
    <t>&lt;p&gt;畅销书｜职场｜人文历史&lt;/p&gt;&lt;p&gt;&amp;nbsp;&lt;/p&gt;&lt;p&gt;&amp;nbsp;&lt;/p&gt;</t>
  </si>
  <si>
    <t>E08FC999-83CE-47CD-895F-91EF6D4E695D</t>
  </si>
  <si>
    <t>《思考世界的孩子》</t>
  </si>
  <si>
    <t xml:space="preserve">《思考世界的孩子》是近五年来水准最高、创意、文本、插图和销售业绩均属一流，堪称儿童哲学启蒙典范，非常符合果麦气质的少儿类哲学启蒙书。此前版本将于2023年4月到期。10月份，我们与版权方取得联系。11月14日，收到版权方报价邀请，希望我们尽快给出报价，同时对方希望能借此次机会塑造其巴亚品牌在国内的影响力。我们相信以公司互联网私域流量的优势，即使竞争激烈，我们也能以合理条件拿下版权，也希望此次能和巴亚出版有个合作的开始。 </t>
  </si>
  <si>
    <t xml:space="preserve">；这是一套写给8-11岁儿童的哲学启蒙书，包括《问个不停》《想个不停》两册。由法国知名哲学家、儿童作者与插画师联手创作。全书以引导孩子独立思考为主线，通过“孩子提问—哲学思考—创意解答”模式，帮孩子从发出疑问到获得答案，再到寻求更多答案，从关注世界到认知自我，逐步丰富完善自己的思维模式。全书包含59个日常且宏大的问题，均选自小学生的课堂讨论，比如，我们为什么要上学、什么是朋友等。问题解答者既是哲学家，又是拥有丰富的青少年图书创作经验的作家，文本结构严谨，充满童趣。共600余幅手绘插画，由插画师精心设计每个问题、每个答案都有鲜活呈现。 </t>
  </si>
  <si>
    <t xml:space="preserve">；孩子是天生的哲学家 </t>
  </si>
  <si>
    <t xml:space="preserve">；最有效的教育方法不是告诉人们答案，而是向他们提问。——苏格拉底 ；提出一个问题往往比解决一个问题更重要。——爱因斯坦 ；问题是接生婆，它能协助新思想的诞生。——苏格拉底 </t>
  </si>
  <si>
    <t>&lt;p&gt;哲学智慧/少儿读物&lt;/p&gt;</t>
  </si>
  <si>
    <t>279B8FA7-EEB4-45D8-88B3-DA5E3407C863</t>
  </si>
  <si>
    <t>中国古代衣冠图志</t>
  </si>
  <si>
    <t xml:space="preserve">咨询路径  自主寻找（已和作者沟通数次，达成初步意向） 原始面貌  作者长期以来的研究成果，包括已发表及未发表的文章、小论文、研究报告等 历史版本  无 版权竞争  不明 </t>
  </si>
  <si>
    <t xml:space="preserve">；内容简介；《中国古代衣冠图志》，试图用一本简明衣冠通史，让读者对我国古代衣冠形制、穿搭等有所了解。在时间上，以普通大众最熟悉的汉、晋、唐、宋、明、清这几个朝代为主；在服饰上，选取最具代表性的服饰，掰开揉碎了讲解、展示。按性别，可分男装、女装；按使用场景可分为礼服、常服。即每个朝代至少有四款服饰：男礼服、女礼服；男常服、女常服。每一套服装，会有：整体展示、局部展示；制作工艺讲解；穿搭演示；使用场景介绍等。展示的图片，由真人模特身着作者复原的古代服饰来拍照（此部分作者已有大量的素材可供使用）。上图即为作者在苏州丝绸博物馆讲解所用的真人模特。所有的介绍、讲解、复原，都有严格的文献和文物作为依据，作者参考了海量古画、画像石、画像砖、墓葬壁画、陶俑、古代服饰文献、博物馆藏品图等材料，非野路子玩家可比。此外，古代服饰研究这个圈子并不大，这些专家合作密切，比如专门研究明代服饰的撷芳主人，可在明代服饰这一块提供帮助（他本人已答应）。阅读价值；1， 隶属于历史/文化的大门类，是历史科普的一种，近年来非常热门。2， 作者乃传统服饰研究的不二人选，他的学术背景过硬，研究又十分精深，写作也能照顾当下读者。这本书对普通读者十分友好，真的能帮助喜欢这个领域的人。3， 本选题切合当下的需求，每有制作精良的古装剧出现，作者就可以来一波分析（甚至这些剧的服饰顾问多半就是作者本人），以此制造话题。作者会经常受邀出席各大展馆、博物馆的活动，这些活动的读者，即是这类书的精准用户。 </t>
  </si>
  <si>
    <t xml:space="preserve">；一句话描述；权威，易懂，让中国古代服饰文化活起来 ；营销文案；300多幅照片详解各类服饰，一次性弄懂历代服饰制作、穿搭过程 </t>
  </si>
  <si>
    <t>&lt;p&gt;服饰研究/传统文化&lt;/p&gt;&lt;p&gt;1，古代服饰研究，是一个越来越热的赛道，一直有稳定的读者群。近年来随着传统文化的复兴，古装剧的大热，传统服饰研究也越来越受到关注。很多关于古装剧的讨论，也集中在了“服化道”这个方面。&lt;/p&gt;&lt;figure class="image"&gt;&lt;img src="http://file.guomai.cc/editor/16214837353541712e38d6207b.png"&gt;&lt;/figure&gt;&lt;figure class="image"&gt;&lt;img src="http://file.guomai.cc/editor/16214837543814b8e4da8e53fa.png"&gt;&lt;/figure&gt;&lt;p&gt;其中对于服装的讨论尤甚。观众对古装剧中的“古装”的要求越来越高。戏服、演出服从业人员，热切呼唤一本能读得懂的古代服饰参考书。&lt;/p&gt;&lt;figure class="image"&gt;&lt;img src="http://file.guomai.cc/editor/1621484277482510g7771h3gee.png"&gt;&lt;/figure&gt;&lt;p&gt;&amp;nbsp;&lt;/p&gt;&lt;p&gt;&amp;nbsp;&lt;/p&gt;&lt;p&gt;2，在传统文化整体回潮的大背景下，汉服圈的影响也越来越大，已形成一个巨大产业链。（可参考路总分享的曹县造梗出圈案例）&lt;/p&gt;&lt;figure class="image"&gt;&lt;img src="http://file.guomai.cc/editor/16214843281256dfd4hh9ee90a.png"&gt;&lt;/figure&gt;&lt;p&gt;&amp;nbsp;&lt;/p&gt;&lt;p&gt;汉、唐、宋、明，究竟哪家是汉服正统？礼服、常服如何穿搭？绫、罗、绸、缎，不同质地的汉服有什么讲究？天下苦汉服无标准久矣。陈老师的这本书，必将如迷雾中的灯塔，给那些在汉服制作与穿搭的大海中航行的从业者、爱好者以指引，功德无量。此外，汉服爱好者的消费能力和学习能力，也是不容小觑的。&lt;/p&gt;&lt;p&gt;&amp;nbsp;&lt;/p&gt;&lt;p&gt;3，历史科普。属于大的历史科普一类，与动脉影、撷芳主人、新水令等互动频繁，有强大的朋友圈，这些人均可参与新书推荐。&lt;/p&gt;</t>
  </si>
  <si>
    <t>B4FBB925-5BDB-42E3-9924-33320F1687F2</t>
  </si>
  <si>
    <t>自信学院</t>
  </si>
  <si>
    <t xml:space="preserve">咨询路径  版代书讯 原始面貌  德文全书 历史版本  无版权竞争  有竞价，6月22日截止 </t>
  </si>
  <si>
    <t xml:space="preserve">；内容简介；本书是以讲故事的方式展开。主人公卡尔最初是个缺乏自信的年轻人，想当演员，但在父母的要求下攻读了法律。某天，他因交通事故认识了“自信学院”的教练马克，并进入他的学院学习。后来卡尔还邂逅了女孩安娜，并一见钟情。马克的多堂授课，加上安娜爱情的鼓励，让卡尔脱胎换骨，在清晰的自我认知基础上，建立起强大信心。马克在授课之初问了卡尔三个问题：你是谁？你可以做到什么？你值得被爱吗？当时卡尔全都答不出来。但在全书最后，卡尔认清了自己的天赋所在，放弃法律，勇敢追求自己的演员梦想，并收获了安娜的爱情。全书目录如下： ；前言；第一部分 承认自己；1 意外 ；2 安娜 ；3 墨西哥 ；4 卡尔的家庭 ；5 科学 ；6 马克 ；第二部分 改变自己；7 在现场 ；8 机会 ；9 危机 ；第三部分 我可以做到；10 关键时刻 ；11 仪式 ；结语；本书的核心就是“自信学院”的；自我认知和自我实现模型。作者把自我认知、建立自信、自我实现的通路，分为了；环环相扣的三个阶段：描绘自我形象，找到自己的物质价值（从而制定清晰的目标和路径），找到自己的情感价值（从而拥有良好的情绪控制）。阅读价值；把优质理论包装在精彩的故事里，好读，好懂，好传播，这是本书最大的价值和优势。市面上关于自我认知和实现的书很多，大多数都是传授一套复杂的方法，对读者来说只是冷冰冰的知识，难以掌握，也难以产生触动。本书用讲故事的方式给读者讲道理，更加好读、好懂。并且，主人公卡尔的经历很有普遍性，能让读者产生强烈的代入感，就像果麦的《蛤蟆先生去看心理医生》一样，更容易激发共鸣，也就更好传播。博多的代表作《小狗钱钱》之所以从那么多理财指南类的书里脱颖而出，除了博多·舍费尔本身过硬的理财知识外，正是因为他特别会讲故事，擅长把故事跟知识结合起来。本书也是同样写法，在国外市场同样反响极好，完全有成功的机会。最后，引用德国亚马逊最高赞的一篇读者长评；为什么我要给五星？第一颗星给本书的主题。新冠疫情以来，健康的自我认知比以往任何时候都更加重要。现在的你，必须清楚地思考，清楚地行动，清楚地看到自己。内在力量、学习、动力、复原力等特性至关重要。而；这本书以出色的方式传达了这一切，把从自我认知到自我实现的路径清晰地定义为三个部分：自我形象（我知道自己是谁）、自信（我知道我可以应付什么事情）、自尊（我觉得自己值得被爱）。第二颗星给本书讲理论的方式。这本书用有趣、连续的小说情节讲理论，使我更容易理解，重要的经验教训和陈述都被视觉化，便于我日后参考。第三颗星给本书优秀的写作。结构良好，语言简洁，突出重点，插图也很吸引人，并有许多比喻作为插图的补充。我猜想这本书也正因为如此才会很好地在其他国家传播。第四颗星给本书的代入感。我想每个人在人生的某个阶段，肯定都像本书主人公一样遭遇了自我认同的危机，伴随着转变、撕裂、紧张，但最终也达到一定成就。第五颗星，因为这本书是送礼物的好选择。正如我前面说的，现在是一个不确定性的时代，正是力量、动力和信念能产生重要作用的时刻。总而言之，这是一本很有价值和有用的书，它很可能会与作者其他书籍一样成功，即使是在其他国家。 </t>
  </si>
  <si>
    <t xml:space="preserve">；一句话描述；掌握自信的三种心理资本，成就积极人生 ；营销文案；建立自信、实现自我对于人生至关重要，
《小狗钱钱》的作者结合自己的人生经历，给你讲一段发生在“自信学院”的成长历程。 </t>
  </si>
  <si>
    <t>&lt;p&gt;心理自助·成功学&lt;/p&gt;</t>
  </si>
  <si>
    <t>18D9DE56-5361-4307-9A16-76B19990A7BA</t>
  </si>
  <si>
    <t>少年科学家</t>
  </si>
  <si>
    <t xml:space="preserve">咨询路径  《口袋神探》等书的审校机构《万物》 原始面貌  历史版本  无 版权竞争  有。目前比较倾向与我们合作。 </t>
  </si>
  <si>
    <t xml:space="preserve">；内容简介；1.计划以“少年科学家”为系列名，首次出版精选四个孩子们喜欢且热门主题：恐龙、太空、交通工具、动物。2.内容为《万物》主题专刊，因期刊号有限，授权我们的这些主题刊没出版过中文版。3.读者年龄：7-11岁 ；阅读价值；1.专业、前沿的科学发现，同时有三维拆解图、解构图，为孩子们提供多个角度、多层次认识事物。如下： ；新书截图摘选 ；恐龙 ；太空 ；2.《万物》有科学家资源库，会邀请国内科学家翻译及背书，例如王立铭，苟利军等； </t>
  </si>
  <si>
    <t xml:space="preserve">；一句话描述；每个少年都想成为科学家 ；营销文案；三维视觉解构科学，与科学家一起探索万物 </t>
  </si>
  <si>
    <t>&lt;p style="text-align:justify;"&gt;属于少儿科普类。&lt;/p&gt;&lt;p style="text-align:justify;"&gt;少儿科普和少儿文学一直是童书类两大版块，如下图是2019-2020年出版人杂志分析具体各类的码洋占比。&lt;/p&gt;&lt;figure class="image"&gt;&lt;img src="http://file.guomai.cc/editor/1625191694053e2a1fce510g65.png"&gt;&lt;/figure&gt;&lt;p&gt;&amp;nbsp;&lt;/p&gt;</t>
  </si>
  <si>
    <t>DF49D39D-1AB1-4910-8EF2-7BD4C796D297</t>
  </si>
  <si>
    <t>好习惯攻略</t>
  </si>
  <si>
    <t xml:space="preserve">咨询路径  自主联络 原始面貌  书名：好习惯攻略 作者：郑渊洁 出版年份：2014年 出版社：天津人民 页数：248页 历史版本  版权竞争  暂无 </t>
  </si>
  <si>
    <t>；内容简介；郑渊洁的好习惯总结，正是因为他拥有了这些好习惯，才能一步步走向成功。做人的好习惯：有理想，有抱负，努力证明自身价值，积极追寻生命的意义，善于自省、积极、幽默乐观；做事的好习惯：独立思考，经营自己的长处，培养自己的兴趣；善待他人，礼貌待人，不给别人添麻烦，不欺负人；学习的好习惯：阅读好习惯，郑渊洁从小受到爸爸的熏陶，动笔好习惯，发挥想象力的好习惯；安全的好习惯：安全无小事，小事保安全，一起养成安全好习惯，不玩火，遵守交通规则等；饮食的好习惯：不挑食、不偏食、多喝开水，这些良好的饮食习惯，让你的身体保持健康，少生病；卫生健康好习惯：好的生活习惯是身体健康的保证，身体健康是每天正常生活的必要前提，而卫生是保证健康的前提条件；好习惯是最好的传家宝：提倡好的家庭习惯、好的家庭作风，这将会让孩子一生受益，也有助于孩子学习的提高和各方面的全面发展。阅读价值；1、不说教、不枯燥，郑渊洁的亲身经历传递好习惯。2、旧版涵盖做人、做事、学习、安全、饮食、卫生，新版会在其基础上做内容的迭代，并且新加当下比较受大众关注的“理财好习惯”。3、通过一个个引人入胜的小故事告诉孩子好习惯的重要性，适合孩子和家长亲子阅读。4、新版会加入有趣的多格漫画，图文并茂的形式更能吸引孩子。</t>
  </si>
  <si>
    <t xml:space="preserve">；一句话描述；郑渊洁分享给孩子和家长的好习惯书 ；营销文案；2022年全新修订版，特别加入“理财好习惯”。郑渊洁总结60年人生经历，帮助孩子树立做人、做事、学习、安全、饮食、理财的好习惯，让孩子受用终生 </t>
  </si>
  <si>
    <t>&lt;p&gt;童书&amp;gt;励志/成长&amp;gt;自我管理&lt;/p&gt;</t>
  </si>
  <si>
    <t>1597D77C-FE7E-459D-8691-EC9C2812C1F5</t>
  </si>
  <si>
    <t>傅师傅美食25讲（暂名）</t>
  </si>
  <si>
    <t xml:space="preserve">咨询路径  路老师介绍 原始面貌  历史版本  没有 版权竞争  没有 </t>
  </si>
  <si>
    <t xml:space="preserve">；内容简介；序言 | 懂得享受，也是一种能力 ；第1讲 | 为什么把食材作为鉴赏原点？ ；第2讲 | 怎么吃，才算真的会吃？ ；第3讲 | 八大菜系，是什么情况？ ；第4讲 | 鲍参翅肚，又是什么情况？ ；第5讲 | 中国的极品食材，为什么是大闸蟹？ ；第6讲 | 青菜豆腐大米饭，能算美食吗？ ；第7讲 | 如何把鸡蛋做成顶级美食？ ；第8讲 | 菌菇的种类繁多，能讲清楚吗？ ；第9讲 | 怎么欣赏松茸和松露？ ；第10讲 | 全素宴，为什么最考厨师功力？ ；第11讲 | 为什么说火腿是猪肉的最高境界？ ；第12讲 | 牛肉到底好吃在哪里？ ；第13讲 | 羊肉要怎么做才好吃？ ；第14讲 | 鸡鸭鹅，各有什么不同 ；第15讲 | 海鲜、河鲜、湖鲜、江鲜，存在鄙视链吗？ ；第16讲 | 大黄鱼的水，究竟有多深？ ；第17讲 | 自己家里如何做好卤味？ ；第18讲｜为什么说，功夫在汤里？ ；第19讲 | 全国各地的面条，各有什么不同？ ；第20讲 | 油盐酱醋，有什么奥妙？ ；第21讲 | 锅碗瓢盆，你用对了吗？ ；第22讲 | 吃饭该配什么酒、喝什么茶？ ；第23讲 | 如何安排一桌宴席？ ；第24讲 | 傅师傅理想的四季菜单 ；第25讲 | 只花800元，如何做一桌“国民家宴”？ ；结语| 美食是通往幸福的捷径 ；阅读价值；1.中国是美食大国，吃是中国人最硬核的刚需。但是，怎么吃得好，吃得舒服，吃得幸福，吃得懂行，吃得省钱——即使是我们的父母，恐怕知道得也并不全面。菜谱很多，但是每道菜一个菜谱太复杂了。我们需要的一个搭建理论框架然后就可以自由发挥的体系，而不是具体的菜谱。这方面西方人的书很多，中国人不太写。2.饭局是中国人最主要的社交活动，无论是职场新人还是商场老手，点菜都是一个非常重要却很难掌握的技能。这门课能帮读者成为餐桌上受欢迎的人，会点菜、懂搭配，能够妥帖安排饭局，还能就桌上的美食侃侃而谈。3. 有钱人要吃好的，没钱的人也要偶尔吃顿好的。但是好容易拿了一笔钱出来想吃点好的吧，又怕被智商税（但智商税又是似乎避免不了的）。本书作者作为长期浸润在土豪全·美食圈·名人圈里的实在美食家，教你如何把钱花在刀刃上。 </t>
  </si>
  <si>
    <t xml:space="preserve">；一句话描述；年轻人的第一本厨房入门书 ；营销文案；油盐酱醋到底该怎么用？进了菜场如何挑选食材？
青菜豆腐如何做出顶级美味？怎么吃高级菜不交智商税？
从入门到封神！25级美食天梯，1天1讲，1个月毕业！ </t>
  </si>
  <si>
    <t>&lt;p&gt;生活美学，美食类&lt;/p&gt;</t>
  </si>
  <si>
    <t>B38C62A7-57ED-4584-8FF1-0B86B9DBD6FB</t>
  </si>
  <si>
    <t>认识你自己</t>
  </si>
  <si>
    <t xml:space="preserve">咨询路径  版代推荐 原始面貌  书名：《定义自己：分析自己解锁最高潜力》Defining You: How to profile yourself and unlock your full potential作者：Fiona Murden出版社：Nicholas Brealey（英国）出版时间：2018年类型：心理学页数：272页 历史版本  无版权竞争  有竞价，5.10截止报价 </t>
  </si>
  <si>
    <t>；内容简介；“认识你自己”，是人类永恒的课题。现代心理测量学带来的各种性格测试，都让人颇感兴趣，而在这本书里，我们谈论的是性格测试中一个特定的话题：从职业发展的视角，来带领读者认识自己。职业性格分析测验，通常是国外的大企业提供给精英员工的福利，而这本书却让每个人都有机会体验到这种高端的测试，也帮助更多的人找到提高效率的捷径。本书作者菲奥娜曾经帮助世界各地的成功人士了解自己的行为，从而拥有更好的表现。在这本书中，她把这项“精英福利”带给了每一位在职场中打拼的人，带领读者做出专业的性格分析测验，帮助读者找到自己的优点、了解动力在何处，以及发现什么样的环境能让自己达到最好成绩。这是一本终极的自我意识工具书，不但能帮你了解自己及他人的行为，同时也教你如何去正面的影响它。在这个旅程中，你甚至能改善睡眠品质、思考更清晰，也更能保持良好的心情。本书获得微软、BP、Prezzo、Waitrose、Cath Kidston等公司高管一致推荐。以下为本书主体内容： ；第一部分：反思；在这一节中，你将反思自己是谁，从童年到今天，如何一步步走过你的人生故事。这将帮助你： ；?以一种有帮助和建设性的方式，探索是什么让你成为自己。?通过了解你的经历如何塑造你、你的核心人格、优势、激情和兴趣，从而构建你的个人故事线。?根据个人喜好和价值观，开始拼凑你想要的人生道路。本节中的工具和提示将向你展示： ；?你有多好奇，你对周围的世界有多开放，以及这对你生活中许多领域产生的影响，从释放创造力、建立更好的人际关系到培养你的智力和提高你的整体幸福感。这个环节给出了提高好奇心的实用建议。?你的自我意识有多强，这是如何支撑生活中的成功和你的整体心理健康的，并有关于增强自我意识的指导方针。?改变你的大脑如何改变你的人生历程。?你在情感上有多明智，以及这将如何构成有效沟通、有意义的关系、影响技能、管理压力和焦虑的能力、做出有效判断的能力，甚至是在商业环境中创造利润的能力的基础。该课程还提供了如何增长情感智慧的指导。?如何克服障碍，特别是心理障碍，重新构建你的思维。?如何通过与他人建立更有效的联系、通过理解你的核心价值观来找到生活的意义。第二部分：洞察；一旦你对自己的故事进行了反思，你就有机会从其他渠道收集信息，首先是通过心理测量工具，其次是通过收集反馈。本节将为你提供： ；?关于你核心人格的综合报告。?了解生活中其他人如何看待你、你的独特优势以及你可能不太了解的其他倾向。本节中的工具和提示将向你展示： ；?如何更深入地探索自己的个性，并通过自我反省和信任的人来评估结果。?如何以一种既能给出建设性结果，又能让自己和对方都感到舒服的方式寻求反馈。?如何将他人对你的看法融入到你的个人叙述中，让你对自己的看法更准确地与你周围的世界保持一致。?如何对你的反馈采取行动，将其转化为实用的产出。第三部分：行动；在最后一部分，我们将看看如何以连贯的方式整合你所探索的一切，让你清楚地知道你是谁，你想要什么，以及为了发挥你的潜力你需要做什么。本节将帮助你做到: ；?抓住你的核心个性、价值观、激情、兴趣和优势。?帮助你清楚自己的人生目标，以更有意义的方式指导你所做的一切。?让你了解如何建立自信和自尊，使你能够实现你所定义的目标，并以影响的方式向世界展示你自己。?帮助你了解有害的工作环境是什么样子，如何应对，以及最适合你的工作环境是什么。?解释如何通过优化睡眠、锻炼和减少压力来积极地为你的大脑充电。?充分利用人际关系网的好处，寻找一位能帮助你实现目标的导师。本节中的工具和技巧将向你展示: ；?如何发现你的目标，并在你做的任何事情中追求它，创建一个行动计划，以心理上有效的策略为基础，以实现成功。?如何确定你的最佳睡眠模式，以及你天生是早起还是晚睡。?如何将更多的锻炼融入你的日常生活，克服你健身计划中的精神和身体障碍。?如何更好地理解个人压力源并解决它们。?如何以一种让你感觉真实的方式来定义和建立你的人际网络，并为你实现人生目标提供所需的支持。?如何找到并接近帮助你成功的潜在导师。阅读价值；这本书的阅读价值主要体现在： ；1.清晰的使用场景。本书瞄准“职场人群”这一特定的读者群体，为他们提供职业心理学家的专业服务，帮助他们在职场上有更好的表现。2.有趣的互动性。每一章都配有调查问卷，可以让读者觉察自己的观点和想法、了解自己的性格和沟通模式、帮助读者设定目标，寻找最适合你的工作，制定未来的发展计划等。问卷很有趣，也配有解释，可以充分吸引读者的兴趣。3.高度的科学性。本书并非流行杂志上以娱乐为目的的心理测试专栏，而是基于作者对世界范围内的职场高端人士进行的分析，具有严谨的科学性。以下是一些企业高管对本书的推荐语： ；菲奥娜的指导风格优雅、引人入胜，输出的内容富有洞察力、务实且可行。——Howie Silver, BP区域技术总监 ；无论你是谁，无论你在什么地方发现自己，这是一张定制的地图，告诉你接下来会发生什么。——Jon Hendry ，Prezzo Ltd .首席执行官 ；定义你把聚光灯放在你自己的旅程上，帮助你找到通往更幸福、更成功的生活的道路，并最终发挥你的潜力。——Kenny Wilson, Cath Kidston首席执行官 ；这是一本非常有吸引力和值得一读的书，强烈推荐给任何认真想了解自己并成为最好的自己的人。——乔·沃姆斯利(Jo Walmsley)， Waitrose超市人力资源总监 ；每个读者都会发现一系列真正有用的工具来理解他们的价值观、激情和兴趣，并确定发展目标，有目的的生活。——安东尼·福斯特，埃塞克斯大学教授 ；在大多数关于“成功人士做了什么”的列表中，你总会发现至少有一条与自我完善和/或激励思想有关。作为一个渴望自我提升的人，我一直在寻找实现这一崇高目标的最佳途径。菲奥娜的书，定义你，是一个宝贵的附加到我的相关工具清单。它是真正有洞察力的-在人类心灵上的手电筒-并配有实用的练习和可操作的工具，这是很容易执行。我很感激菲奥娜的出色工作，她让我变得更聪明、更快乐、心理更健康了一点点。——Casey Badach, Redburn NYC合伙人 ；在过去的十年里，随着数字媒体和设备的普及，个人发展领域已经充斥着江湖骗子、专家和傻瓜，他们兜售未经证实的数据和名言，让人感到困惑和困惑。菲奥娜·默登拯救你的定义!这本书不仅提供了什么和为什么支持多年的经验，研究，和“永久的好奇心”，但它直接通过混乱和提供真实，有用的，相关的，可行动的练习在每一个转折点。——梅尔·卡森，微软广告公司的数字营销布道者，《个人品牌介绍》一书的作者 ；以下是Goodreads上的一些读者评论： ；这些年来，我读了一百多本关于自我发展的书，《定义你》是迄今为止最好的一本。默登的写作风格让你感觉她就在你身边，在你需要的时候给予指导，帮助你确立目标，实现目标。如果你愿意花时间，把这本书作为教科书/练习册，我保证你会拥有宝贵的个人知识，这本书会帮助你努力过上有挑战性和充实的生活。五星推荐。——Dee Arr ；菲奥娜一步一步地鼓励我们打开通往真正自我的大门，包括反思、洞察和行动——在最后一个讨论领域，她提供了“定义你”和优化你的关键。她引导了读者更好地自我发现，给读者带来更快乐和更成功的生活。——Grandy ；本书在英国亚马逊上评分为4.6分： ；Goodreads上评分为4.21分： ；</t>
  </si>
  <si>
    <t xml:space="preserve">；一句话描述；顶级职业心理学家带给职场人的自我意识工具书 ；营销文案；欧美精英人士都在使用的心理认知工具；来体验高端的职业心理测试，找到你的职业目标、优势与动力吧！ </t>
  </si>
  <si>
    <t>&lt;p&gt;本书在开卷分类里属于“社科-心理自助-成功学”一类。在当当分类里属于“成功励志”一类。&lt;/p&gt;</t>
  </si>
  <si>
    <t>622240D5-7698-4CAE-9497-BB3E10B26C33</t>
  </si>
  <si>
    <t>“大师美育课”系列四本</t>
  </si>
  <si>
    <t xml:space="preserve">咨询路径  誉总牵线，与安徽文艺社合作 原始面貌  目前系列里已经确认的有四本，分别是《艺术之美》《绘画之美》《生活之美》《自然之美》，《艺术之美》《绘画之美》《生活之美》已到稿，《自然之美》2021年5月交稿。 历史版本  无 版权竞争  无 </t>
  </si>
  <si>
    <t xml:space="preserve">；内容简介；面向青少年的美学普及读本“大师美育课”系列，涵盖对传统文化、艺术作品、生态环境、 日常生活、戏剧戏曲等的美学解读，让青少年在审美中感受历史与文化。目前已有四本分别为《艺术之美》《绘画之美》《生活之美》《自然之美》，从艺术、绘画、生活、自然这四个角度分别进行美学解读。部分目录如下： ；《绘画之美》 ；黄公望的快雪时晴；1.春雪的吟唱——九峰雪霁图轴 ；2.雪中的“快”意——快雪时晴图卷 ；3.生命的意兴——剡溪访戴图轴 ；吴镇的渔父情结；4.大钓者不钓——洞庭渔隐图轴 ；5.无家者的歌——芦花寒雁图轴 ；6.与群鸥往来 烟云上下——秋江渔隐图轴 ；倪瓒的林亭远岫；7.乾坤一草亭——容膝斋图轴 ；8.永恒的寂寞——渔庄秋霁图轴 ；9.一枝留得后人看——竹枝图卷 ；10.五株烟树空陂上——云林春霁图轴 ；沈周的落花风雨；11.落花风雨又伤春——落花图卷 ；12.江畔的温情——京江送别图卷 ；13.静中窥出端倪——夜坐图轴 ；14.心与物游——耕息轩图 ；文徵明的一榻松风；15.自我的发现——中庭步月图轴 ；16.寓意于物——真赏斋图轴 ；17.老木苍藤古藓香——古木寒泉图轴 ；唐寅的红叶题诗；18.不逐炎凉——秋风纨扇图 ；19.槛外长江空自流——落霞孤鹜图 ；20.有情总被无情误——红叶题诗图轴 ；21.梦入清净地——桐阴清梦图轴 ；陈道复的云间偷活；22.一身清僻米家风——云山图卷 ；23.波面出仙妆——商尊白莲图轴 ；24.静听玄蝉起夕阳——枯荷知了图 ；徐渭的独啸晚风；25.雪中芭蕉绿——蕉石牡丹图轴 ；26.徐渭的自画像——葡萄图轴 ；陈洪绶的蕉林酌酒；27.高古幽淡说人生——蕉林酌酒图轴 ；28.作万古吟啸——吟梅图轴 ；29.人人有个灵山塔——婴戏图轴 ；30.人自怜花人谁怜——拈花图轴 ；董其昌的泉光云影；31.山色有无中——秋山高士图 ；32.一片清光——泉光云影图轴 ；龚贤的清凉世界；33.无上清凉世界——村居图页 ；34.荒乱中的娉婷——荒柳图页 ；35.生命的不在场——老树荒亭图 ；八大山人的独鸟盘空；36.佛祖拈花 迦叶微笑——水仙花 ；37.无言的对话——巨石小花图 ；38.一只慈柔的小鸡——鸡雏图 ；39.独坐大雄峰——孤鸟图轴 ；吴历的静深秋晓；40.浑厚华滋气独全——湖山秋晓图卷 ；41.静水深流——静深秋晓图 ；恽寿平的夜月梨花；42.乡关之恋——古木寒鸦图 ；43. 朱栏白雪夜香浮——九兰图卷 ；石涛的狂壑晴岚；44.宝剑出匣——搜尽奇峰打草稿图卷 ；45.心静手闲中的躁动——泛舟图 ；46.纤细中作舒卷派——古木垂阴图轴 ；金农的江路野梅；47. 吾生如寄欲何归——寄人篱下图 ；48.白了人头是此声——短墙芭蕉图 ；49.耻向春风开好花——古梅图 ；50.风来四面卧当中——荷风四面图 ；《艺术之美》 ；情怀；一根金色的芦苇 ；花间一壶酒 ；木樨花开了 ；钟起寒山寺 ；万壑松风 ；山静自有日月长 ；那个雪溪中的夜晚 ；到台上玩月 ；一期一会 ；气韵不可学 ；呕血十斗不如啮雪一团 ；万古长空 一朝风月 ；趣味；月影上芭蕉 ；美丽的无秩序 ；假山是假的山吗 ；苍古中的韶秀 ；枯槁之美 ；落叶不扫待知音 ；让世界活泼 ；不可一日无此君 ；更持红烛赏残花 ；真水无香 ；法则；一朵开在篱墙边的小花 ；笔尖寒树瘦 ；老树枯藤古藓香假山和枯山水 ；缺月挂疏桐 ；苔痕梦影 ；到园中听香去 ；月到风来 ；空则灵气往来 ；无色而具五色之绚烂 ；小园自有好风情 ；赏石中的包浆 ；雾敛寒江 ；匪夷所思的美 ；从目录也可以看出，书讲解切入的角度比较细，并不只是硬邦邦地做理论科普，而是融会贯通从不同层级来做相关领域的美学科普讲解。阅读价值；在教育领域，相对于国学教育，礼仪教育等等，美学教育是小众的，但又是这两年比较流行的一个词。一个人的审美眼光决定了他的眼界，所以在成长关键期的青少年时期培养好的审美眼光是非常重要的。“大师美育课”系列将美学细分化，从不同的切入点去讲述美学，比起概论的两本著作《谈美》《美的历程》要更轻松，而且有载体的分析讲述也更让人能意会。我们的主要定位读者群为初高中生，也就是12-18岁的青少年。该系列书稿虽然文本写得略深，相对偏成人化，但是反过来说普及读物的要义就是要把你不知道的变成你有所了解的，而且现在的教育环境下，青少年的阅读面大大超越从前，这套书的阅读门槛对他们并不会构成难度。 </t>
  </si>
  <si>
    <t xml:space="preserve">；一句话描述；面向青少年的美学系列普及读本 ；营销文案；国内知名学者撰写面向青少年的美学普及读本“大师美育课”系列，涵盖对传统文化、艺术作品等的美学解读，让青少年在审美中感受历史与文化 </t>
  </si>
  <si>
    <t>&lt;p&gt;社科，哲学，美学&lt;/p&gt;</t>
  </si>
  <si>
    <t>9F62719D-DCAD-4D9E-B3B6-61A5D8B79A11</t>
  </si>
  <si>
    <t>用爱激发孩子大脑潜能</t>
  </si>
  <si>
    <t xml:space="preserve">咨询路径  自主寻找 原始面貌  书名：Why Love Matters: How Affection Shapes a Baby's Brain 作者：【英】Sue Gerhardt 出版年份：2005年第一版，2015年第二版 出版社：Routledge 页数：256页 历史版本  国际授权：已售出俄罗斯、葡萄牙、荷兰、芬兰、西班牙、波兰、意大利、希腊、土耳其等多国语言版本 国内授权：2016年由中国青年出版社出版，版权到期，已重新开放授权 版权竞争  有其他出版社在审稿，可能存在竞价 </t>
  </si>
  <si>
    <t xml:space="preserve">；内容简介；每个父母都想要保证孩子获得最好的发展，随着神经科学的发展，也有越来越多的人关注孩子的大脑发育。而我们究竟能为孩子做些什么呢？ ；市场上有很多书在教父母如何用各种方法孩子的大脑发展水平，但相比那些书，我们这本书给读者提供了一个特别特别简单的操作角度：其实，你不需要做那么多复杂的事情才能发展孩子的大脑。作为父母，你能为孩子做的最天然、最有效，也最美好的事情，就是给孩子充足的爱。因为每个婴儿所发展起来的大脑，都是被自己赖以生存的情感环境所塑造的。爱，能最有效地激发孩子的大脑潜能。这足以解救父母的焦虑，让他们充满自信地成为更有胜任力的父母。本书阐述了在婴儿大脑的发育过程中，爱为何起着如此关键的作用，为何在生命早期，养育者与婴儿之间的互动模式会对孩子未来的情感和身体健康产生持久的影响。该书对神经科学、心理学、精神分析以及生物化学领域的最新成果，进行了生动形象、深入浅出的介绍。作者向人们展示了婴儿时期大脑的发育状况如何影响个体将来的情绪健康：因为婴儿必须依赖他人而生活，所以必须学会适应；在这个过程中，孩子的大脑也在适应，大脑的情绪和免疫系统尤其会受到早期压力的影响。如果早期压力过大的话，孩子今后会更容易遇到一系列困难，如抑郁、反社会行为、上瘾或厌食症，以及其他身体疾病。国际知名的畅销书作家、心理学家、育儿专家，《养育男孩》《养育女孩》的作者史蒂夫·比达尔夫，亲自给这本书写下了推荐序。他说：“在过去的十多年间，借助于科学技术，我们可以研究人类大脑的内部工作状态，神经科学已经改变了我们对婴儿大脑发育情况的认知。但是，因为这个突破是由成千上万个关于儿童发展的零零碎碎的研究报告构成，而要理解这些突破确实不容易，所以大众对此的了解并不多。而本书作者苏·格哈特整合了心理学和神经科学的研究成果，有了这本精彩的著作所总结的知识，我们可以确保我们自己的孩子，以及每一个孩子都能将人类的潜能发挥到极致。” ；以下为本书目录： ；前言 ；第一部分 婴儿的大脑是被爱的体验所塑造的 ；1 孕期压力直接影响到胎儿大脑的健康发育 ；2 从出生起，神经系统就受到依恋关系的影响 ；3 孩子从一出生就开始建立“社会大脑” ；4 压力状况如何影响婴儿的神经系统 ；第二部分 婴儿时期爱的不足，会在成年期显现后果 ；5 压抑情绪：早期情绪调控与免疫系统之间的关系 ；6 抑郁的婴儿：早期经验是如何改变脑内化学物质，从而导致成年期抑郁的 ；7 主动的伤害：童年期创伤和成年期创伤之间的联系 ；8 折磨：人格障碍和童年经验间的联系 ；9 原罪：为何遭受虐待的孩子难以产生同情心 ；第三部分 下一步我们该做什么呢 ；10如果你现在才知道这一切，该如何修复创伤 ；11 生命是不断适应的过程，无论何时都有干预的方法 ；参考文献 ；阅读价值；我们对这本书的看法是： ；首先，这是一本科学书，内容硬核、说理清晰、例证丰富，具备较高的学术价值，脑科学也是正在崛起的学科，读者对这一领域的关注度会日益提高，因此本书具备成为常销书的资质。第二，家教育儿是一个长盛不衰的赛道，本书关注的问题是大众感兴趣，适用性强，而且很有社会价值的。如果把这本书做对、做好了，是很有机会获得大众市场关注的。第三，本书在国外畅销15年以上，授权多国语言版本， 无论是从销售还是读者评价的维度上，都能证明其经典地位： ；本书2005年初版，2015年再版，目前仍然在英国亚马逊的分类排行榜上排名非常靠前：（儿科学第7名；家庭育儿生活方式第9名；神经学第12名） ；英国亚马逊上有814位读者评分，总分4.7，其中80%以上是五星评分： ；在Goodreads上，总分为4.33分，其中五星评分数过半： ；在豆瓣上，本书的评价数不多，但读者的点评也普遍反映了两个点；：；第一“内容很好”；第二，“书名不行”。之前国内引进的版本数据如下： ；为什么卖得这么差呢？ ；主要是因为这个版本的出版方案是完全错误的——《母爱决定命运》这个书名，让这本书看上去一点也不科学，完全背离了它作为一本科学教养书的本质。而且这个书名把所有养育者对孩子的“爱”简化为“母爱”，不但不准确，甚至还有一种性别政治上的不正确，容易引起读者反感。结果就是生生浪费了一本好书。而如果我们做对了这本书，这一切都还有挽回的可能。总之，我们又发现了一本好书：非常科学、专业，具有经典地位，足以让人信服。这样的书，我们预判拿下来成本不会太高。但它的话题受关注度高，切入点好，而且有大热畅销书《养育男孩》《养育女孩》的作者比达尔夫为这书真诚背书，它在国外的口碑像《蛤蟆先生去看心理医生》一样真实和长效。这些都证明这本书的专业性真的很强，阅读价值很高。我们信服它的专业度和说理的清晰，也看好它的赛道，想要把它真正的价值开发出来。 </t>
  </si>
  <si>
    <t xml:space="preserve">；一句话描述；欧洲畅销15年以上的经典科学教养书 ；营销文案；《养育男孩》作者力荐：生命初期体验到的爱，深刻影响孩子的智力、行为功能和心理健康。放下焦虑，好好爱孩子，就是父母能做的最自然、最有效的事。 </t>
  </si>
  <si>
    <t>&lt;p&gt;本书在开卷分类中，属于社科-教育-家庭教育类图书。&lt;/p&gt;</t>
  </si>
  <si>
    <t>038D177C-78FE-494F-A9E8-45D3C1E7D4D4</t>
  </si>
  <si>
    <t>从掌控每天开始的工作法</t>
  </si>
  <si>
    <t xml:space="preserve">咨询路径  版代推荐 原始面貌  原文是荷兰语，审读的是英文全稿 历史版本  无版权竞争  有竞价，截止日期4月23日 </t>
  </si>
  <si>
    <t xml:space="preserve">；内容简介；这本书是瑞克·帕斯托2019年自费出版的，但上市后很快逆袭，迅速变成大热畅销书，至今已在荷兰销售超6过万册。荷兰一共1700万人口，相当于不到300人中就有一个人购买这本书。目前，本书的英国和美国版权都被老牌的哈珀柯林斯买走，西班牙语版权也已售出。一本自费出版的书最后能卖成罕见爆款，是因为它解决了市面现有图书解决不了的问题。读者需要一本真正拿起来就能用的书，能；马上见效；，让他们；明天就高效工作起来。但现在市场上的同类书品种太多，内容也太难，实操性并不强。本书的独到之处就是；给了读者一个明确、容易做到的“抓手”——从构建高效率的一天开始。作者把整套工作法；拆解为明确的步骤；：短期（先建立一天、一周的工作）、中期（年度的工作计划）、长期（职业规划）。这就像原书名“GRIP”所说的那样，；让读者有对工作的切实掌控感。作者在书中有一个比喻：本书就像一个工具箱，根据读者不同时间的需要，把各种工具一件一件地递给你；而不是在你要拧螺丝的时候，把整个工具箱端到面前。下面是本书为读者画出的“职场地图”—— ；先学会把握每天的工作，某天就能扩大到清晰的年度计划，最后获得清晰的职业规划。成为高效职场人，就从掌控一天的工作开始。阅读价值；先来看看读者们对这本书的突出感受——；从这些反馈中，能看出本书给读者带来的价值——；1）一剂“特效药”，最快速度缓解职场焦虑感。以构建高效工作的一天为抓手，快速帮助读者控制住繁琐的日常工作，再制定长远工作计划。让读者今天买到书，明天就能运用。2）循序渐进，分解难度。把成为高效职场人的目标分为短期、中期、长期三阶段，从小到大、从易到难，有针对性地分别给出方法，这就分解了读者学习和接受的压力。3）特别好上手，甚至做到手把手教学。每讲一个方法，都有详细的步骤和图表，即时可行，读者完全可以原样照搬到自己的日常工作中。很多同类书号称”读完就能用“，而这本书可以做到”一边读一边用“。总之，工作法类的书到处都有，市场数据已经表明它；有用、能卖好。而本书在这个赛道里真的；能打，它的理念和方法都是市场空白点，是一个无人阐释过的角度，正等着我们填补。 </t>
  </si>
  <si>
    <t xml:space="preserve">；一句话描述；成为高效能职场人，就从掌控一天的工作开始 ；营销文案；荷兰新媒体最强黑马团队的工作逻辑
快上手：以构建高效的一天为抓手
好操作：每页都有读后即用的方法
强针对：什么时候用什么工具一目了然 </t>
  </si>
  <si>
    <t>&lt;p&gt;大类：心理自助 · 成功学&lt;/p&gt;&lt;p&gt;细分：工作法&lt;/p&gt;&lt;p&gt;&amp;nbsp;&lt;/p&gt;</t>
  </si>
  <si>
    <t>769511FD-9F18-492E-A292-3E2AB4A4F734</t>
  </si>
  <si>
    <t>姜鹏精读资治通鉴（少年版）</t>
  </si>
  <si>
    <t xml:space="preserve">咨询路径  自主询问 原始面貌  无 历史版本  无 版权竞争  已知两家 </t>
  </si>
  <si>
    <t xml:space="preserve">；内容简介；姜鹏精读历史系列：；（透露一下，姜鹏教授有意向将以后所有的个人出版物都交给我们运营，除本选题外，另外几个也在洽谈中。） ；写作思路：；本书从《资治通鉴》中同类型的历史故事阐述出发，理清相同历史事件说明的道理，辅之以《资治通鉴》之外，国内外历史上的相似历史事件，加强读者将历史融会贯通，共同记忆的能力。全书大纲： ；总计5-6册；每册20篇，每篇2-3千字，5万字左右。每册主题：治学篇、品德篇、谋略篇、得失篇、处世篇、格局篇。补充：与我们传统策划的以人物类别或者历史时间线编排史书方式不同的是，；本书的编排方式属于“合并同类项”方式；——将历史上，相似的事件安排到同一篇中一起讲。比如品德篇中：会将节俭的汉文帝与奢靡的何曾两个截然相反的案例放到同一篇去讲，帮助读者更好的比较品德优劣对人的影响。（详见样章） ；阅读价值；1.复旦名师《百家讲坛》教授姜鹏精读《资治通鉴》。100篇+优秀《资治通鉴》经典历史片段精彩品读，古今中外历史风云融会贯通。2.白话精读史书，阅读门槛低，学生易读、易懂、易记。3.分门别类，全新规划，同类项合并式讲解方式，新颖易懂。4.专家解读点评，知识含量有保证。5.精美彩色插画，全景展现多彩历史画卷。 </t>
  </si>
  <si>
    <t xml:space="preserve">；一句话描述；百家讲坛教授十五年精研，深入浅出讲透《资治通鉴》中的大学问！ ；营销文案；风趣幽默的笔触还原百家讲坛课堂现场，与姜鹏教授一起品读《资治通鉴》中的历史故事、人物。
一本集历史故事、思想启蒙、人生哲学于一体的优秀读物。 </t>
  </si>
  <si>
    <t>&lt;p&gt;历史，少年国学&lt;/p&gt;</t>
  </si>
  <si>
    <t>1CA06370-CEA7-4AB6-9A89-AE642E284AFC</t>
  </si>
  <si>
    <t>有药</t>
  </si>
  <si>
    <t xml:space="preserve">咨询路径  组内咨询 原始面貌  成书书稿 历史版本  漫娱文化2016年12月出版 版权竞争  有 </t>
  </si>
  <si>
    <t xml:space="preserve">；内容简介；《有药》晋江连载地址；《有药》故事背景设置在一个架空的古代世界——大凉朝。 由于忽然出现大批来自现代社会的穿越者，大凉朝一夕之间风云突变。 当穿越者和原住民之间争抢资源和生存权的战争爆发之际，穿越者里的激进派与温和派、以朝廷为代表的原住民和以武林盟这种江湖团体为代表的中间派原住民……每个人都做出了自己认为正确的选择。—————————————————————————————————— ； 大凉都城风水奇异。 每年总有那么一两个新死之人突然睁眼，肉身却已被千年后的灵魂抢占。 甚至有可能走在路上突然倒下，再爬起来时已经变了个人。 初时会引起一番鬼哭狼嚎，如今大家情绪稳定，拆灵堂的拆灵堂，报官府的报官府。 朝廷也顺势而为，大肆招揽穿越者，根据他们的才能予以各种职位，试图改变当下落后的文明。 在这样的大背景之下，身为旁门少主的左云起，为拯救走火入魔的父亲，伪装成穿越者混入朝廷取药，却被专业鉴别穿越者人士楼主识穿，两人斗智斗勇，闹出百般笑料，最终达成了合作共识。在共同阻止了一场惊天阴谋的同时，两人竟发现穿越者偷偷建立了联盟，还拉拢皇族中人，试图推翻当权者，建立新社会。 楼主、左云起等一众“原住民”+“穿越者”的奇葩组合，被迫卷入这场争夺之战。【目录】 ；有药 ；有毒 ；有病 ；要完 ；上车 ；无冤 ；拖稿 ；偷天 ；冒牌 ；无药 ；番外·篾匠 ；番外·春风词笔 ；番外·大侠 ；阅读价值；小人物，大格局，“沙雕”外壳下，充满对人性善恶的思考；一开始我们会觉得这只是一部反套路的穿越小说，旨在调侃“穿越”这一被用烂的网文设定。然而读下去之后，却发现在笑闹的背后，那些权谋、战争、不同势力间的勾心斗角是如此的熟悉和深刻。皇族、江湖人、穿越势力，每个人都有自己的立场、欲望、追求，而当这些无可避免地碰撞到一起的时候，每个人也都不得不做出自己的选择：是苟且偷生还是宁可伤害他人也要杀出一条血路？是保全自我还是心怀家国天下？是顺从本能还是坚守原则？ ；在这篇小说里，是与非、对与错、白与黑的界限无限趋于模糊。读者也会无数次在心中叩问自己：如果我是他，我会做出怎样的选择？ ；《无冤》一篇中有人提问： ；三十年前，涪阳城内拓荒组的军工厂被炸毁，一日之内化为尘土，满城百姓尸骨无存。这是谁做的？龙大侠在其中到底有没有罪？；其中有一位人物回答： ；“在混乱的时代，正邪善恶的界限过于模糊，很多时候你做出自认为正确的选择，却很可能只是将一群人生存的权利，转交给了另一群人。”；结尾《无药》篇中，左云起武功尽废，只能用毒保身，成为自己最不耻的人。楼主却说：；“心存恶念，良药也能杀人。反过来，毒药也能救世。”；这正是这本书想要传达的：不管是何身份、是何立场、拥有怎样的学识和手段，善恶皆在一念之间，“善”才是立身之本，才是我们做出选择时最应遵循的本能。 </t>
  </si>
  <si>
    <t xml:space="preserve">；一句话描述；这世上人人都有病，人人又都以为自己有药。营销文案；“你有病吗？”“我有药啊！”
新生代超人气作者七英俊代表作，古代穿越版《复仇者联盟》。
鬼畜文笔，高能脑洞，带你领略别有一番风味的嬉闹江湖！ </t>
  </si>
  <si>
    <t>&lt;p&gt;古代穿越小说&lt;/p&gt;&lt;p&gt;&amp;nbsp;&lt;/p&gt;&lt;p&gt;&amp;nbsp; &amp;nbsp; 但是需要强调的是，《有药》是一本&lt;strong&gt;剧情反套路、写法有创新&lt;/strong&gt;的穿越小说。&lt;/p&gt;&lt;p&gt;&amp;nbsp; &amp;nbsp; 一如它行文的开头写道：&lt;/p&gt;&lt;p&gt;&lt;i&gt;&amp;nbsp; &amp;nbsp; 月悬中天，一扇紧闭的房门中传来密语声。&lt;/i&gt;&lt;/p&gt;&lt;p&gt;&lt;i&gt;&amp;nbsp; &amp;nbsp; &amp;nbsp;“兄弟可知交通灯是哪三个色？”&lt;/i&gt;&lt;/p&gt;&lt;p&gt;&lt;i&gt;&amp;nbsp; &amp;nbsp; &amp;nbsp;“红黄绿。”&lt;/i&gt;&lt;/p&gt;&lt;p&gt;&lt;i&gt;&amp;nbsp; &amp;nbsp; &amp;nbsp;“蛮夷鸟语如何以蛮夷鸟语称之？”&lt;/i&gt;&lt;/p&gt;&lt;p&gt;&lt;i&gt;&amp;nbsp; &amp;nbsp; &amp;nbsp;“English.”&lt;/i&gt;&lt;/p&gt;&lt;p&gt;&lt;i&gt;&amp;nbsp; &amp;nbsp; &amp;nbsp;“英雄联盟简称？”&lt;/i&gt;&lt;/p&gt;&lt;p&gt;&lt;i&gt;&amp;nbsp; &amp;nbsp; &amp;nbsp;“……捋啊捋？”&lt;/i&gt;&lt;/p&gt;&lt;p&gt;&lt;i&gt;&amp;nbsp; &amp;nbsp; &amp;nbsp;“错了。兄弟，你我所谋非同小可，事关天下安危，这些题目万万不可掉以轻心。”&lt;/i&gt;&lt;/p&gt;&lt;p&gt;&lt;i&gt;&amp;nbsp; &amp;nbsp; &amp;nbsp;“是。”&lt;/i&gt;&lt;/p&gt;&lt;p&gt;&lt;i&gt;&amp;nbsp; &amp;nbsp; &amp;nbsp;“不如将那蛮夷鸟语的字符再背一次罢。”&lt;/i&gt;&lt;/p&gt;&lt;p&gt;&lt;i&gt;&amp;nbsp; &amp;nbsp; &amp;nbsp;“A, B, C, D…”&lt;/i&gt;&lt;/p&gt;&lt;p&gt;&lt;i&gt;&amp;nbsp; &amp;nbsp; &amp;nbsp;月渐西沉，那幽森密室中一遍遍回荡的古怪音节也归于岑寂。&lt;/i&gt;&lt;/p&gt;&lt;p&gt;&amp;nbsp;&lt;/p&gt;&lt;p&gt;&amp;nbsp; &amp;nbsp; 和一般的穿越小说不同，《有药》并没有讲述穿越者如何在古代求生或大开金手指或谈情说爱，如《寻秦记》《庆余年》《绾青丝》。&lt;/p&gt;&lt;p&gt;&amp;nbsp; &amp;nbsp; 而是极尽调侃、玩梗之能事——人人能“穿”，甚至还组成“穿越者联盟”，誓要在古代搞好数理化，发扬科学之光，打倒封建王朝，发展现代文明……将“穿越”这个红火好多年的网文设定解构得彻彻底底，令人拍案叫绝。&lt;/p&gt;</t>
  </si>
  <si>
    <t>62511970-A228-4E01-9EB7-7F371ABD0B94</t>
  </si>
  <si>
    <t>叶露盈绘本《诗经》《楚辞》</t>
  </si>
  <si>
    <t xml:space="preserve">咨询路径  自主寻找 原始面貌  无 历史版本  无 版权竞争  暂无 </t>
  </si>
  <si>
    <t xml:space="preserve">；内容简介；当讲到《诗经》《楚辞》时，我们会想到什么？ ；如何用图画呈现《诗经》《楚辞》里的世界？ ；图画是一种注释、一种翻译，一种不受制于时空地域的语言。叶露盈以独具东方美学感的画风，展示传统经典文学作品《诗经》《楚辞》。用画笔画出《诗经》《楚辞》，画出古人的日常，画出中国文化的浪漫美感。用线条的张力、色彩的情绪，展示出传统诗歌的具象世界。内文模式：图画 +《诗经/楚辞》原诗文 ；内文模式参考：《观山海》 ；阅读价值；1.审美价值 ；传统文化热背景下，中国传统文化之美备受关注，国风美学类图书产品近几年有上升趋势。2.经典IP再诠释 ；将中国传统经典作品进行再诠释，以图画的方式展现，使其内涵更立体、生动、易懂。3.实用价值 ；极具设计感和美感的画册，可作为收藏品、礼品，既有审美价值也有实用价值。 </t>
  </si>
  <si>
    <t xml:space="preserve">；一句话描述；赏国风美图，看《诗经》《楚辞》。营销文案；叶露盈全新演绎国风经典，再现《诗经》里的涓涓日常、《楚辞》中的浪漫世界。 </t>
  </si>
  <si>
    <t>&lt;p style="text-align:justify;"&gt;传统文化-国风绘本&lt;/p&gt;</t>
  </si>
  <si>
    <t>LZ020</t>
  </si>
  <si>
    <t>温雅卿</t>
  </si>
  <si>
    <t>E96417AB-0641-4DB7-8CB1-4017B849EA0D</t>
  </si>
  <si>
    <t>心无旁骛</t>
  </si>
  <si>
    <t xml:space="preserve">咨询路径  作者主动联系，营销组转交 原始面貌  已完稿 历史版本  无 版权竞争  磨铁 </t>
  </si>
  <si>
    <t xml:space="preserve">；内容简介；《心无旁骛》以近10 万字篇幅记述了作者自小学至高中的成长经历，重点在于中学阶段学习历程的自我总结与反思。在叙述经历的过程中依次论述了青春期的迷茫与应对、浮躁心态的处理、初高中知识的衔接、班委工作与学习的平衡、考场策略的应对与执行、课外阅读的重要意义等中学学习中的重大命题。同时，也阐述了对应试教育和内卷现状的思考。图书大纲： ；小学与初中篇；一、亲近文字与书籍 ；二、心态的浮躁 ；三、人生观的养成 ；四、开始懂得努力的意义 ；五、走出偏激，迈向成熟 ；六、向衡中出发 ；七、靠预习打赢初高中知识衔接战 ；高中篇；一、落差、迷茫与调整 ；二、文理分科的考量 ；三、把大学作为愿景 ；四、与颓靡作斗争 ；五、己欲达而达人 ；六、做工作总有委屈 ；九、病中学习的苦痛 ；十、踏进高三修罗场 ；十一、个人能力的边界 ；十二、用实力说话 ；十三、最后一个假期 ；十四、向着山顶，冲锋！ ；十五、考前的危机 ；十六、高考：心态，实力，策略 ；十七、十二年寒窗的感悟 ；十七、查分：清华与北大的竞争 ；后记；阅读价值；我读完了全稿，对刘嘉森很佩服。一是改变了我对衡水中学、学霸和高考的刻板印象。刘嘉森高考比我晚10年，现在的高考变化挺大，能从高考中脱颖而出的，是真人才。高考考的不是智商，不是只有富养才能养出来的品质。有愿景、真用功、有方法，心无旁骛，是每一个孩子都可以孜孜以求、事上磨炼得来的品质。二是文字清晰、平实、真诚。不愧是从小广泛阅读、北大中文系出身而且做了出版的人。全文我只看到5个错别字、5处多余的形容词、1处断行失误。三是听得进意见。原书稿13万字，小学初中3+高中10+大学3。我们建议，最好是3万+10万+3千，大学部分不要了，一篇3000字的后记交待一下大学的事，收尾最干净，阅读体验上乘。作者欣然接受。 </t>
  </si>
  <si>
    <t xml:space="preserve">；一句话描述；刘嘉森对高考的回顾和反思 ；营销文案；从年级568名，到衡水中学状元。 </t>
  </si>
  <si>
    <t>&lt;p&gt;刘嘉森的《心无旁骛》是面向中学生（高中为主，也辐射初中）的励志书。目标人群非常清晰（甚至过分清晰），以至于找不到同类型的成功案例。&lt;/p&gt;&lt;p&gt;&amp;nbsp;&lt;/p&gt;&lt;p&gt;它的目标人群就是普通家庭的孩子。广大的、只有高考这条路可走的考生。&lt;/p&gt;&lt;p&gt;于是它就和李柘远的《学习高手》不同。李柘远、张自豪的粉丝不只有高考一条路能走。能读国际学校、向往常青藤的，是普通家庭的孩子吗？人口占比不会超过5%？&lt;/p&gt;&lt;p&gt;也和《好好学习》《精进》等等学习方法书不同，这些书，按我的理解主要面向职场人群或大学生（准职场人群），是已经过了高考关的人。&lt;/p&gt;&lt;p&gt;&amp;nbsp;&lt;/p&gt;&lt;p&gt;普通家庭的考生，最直接的需求肯定是教辅：你，把你状元的方法给我。&lt;/p&gt;&lt;p&gt;刘嘉森给了，从笔记到字帖，好几套教辅。&lt;/p&gt;&lt;p&gt;而《心无旁骛》讲的是心法。&lt;/p&gt;&lt;p&gt;刘嘉森说，在高考的战场上，愿景比努力重要，努力比方法重要。没有由愿景、目标构筑的心法，不知其所以然，你的努力很难坚持，你的方法流于表面，你也大概率坚持不下去。&lt;/p&gt;&lt;p&gt;&amp;nbsp;&lt;/p&gt;&lt;p&gt;总结一下，这本书本质上卖的是作者，和李柘远、刘媛媛的书一样。但它的受众又不同，一是下沉，人口基数大得多；二是他们的刚需更多地导向了教辅消费。&lt;/p&gt;&lt;p&gt;这书能不能成，取决于刘嘉森能否广泛地触及读者，与读者建立信任。以及《心无旁骛》是不是足够真诚，是不是比教辅还管用。&lt;/p&gt;&lt;p&gt;&amp;nbsp;&lt;/p&gt;</t>
  </si>
  <si>
    <t>3585412B-66FB-4F3A-8E64-6C068077BA87</t>
  </si>
  <si>
    <t>让我给你讲个故事</t>
  </si>
  <si>
    <t xml:space="preserve">咨询路径  版代推荐 原始面貌  书名：DEJAME QUE TE CUENTE（让我告诉你） 作者：Jorge Bucay 初版时间：1994年 页数：238页 历史版本  九久读书人2014年曾出过简体中文版，目前已绝版，无动销。 版权竞争  6.29截止报价，有竞价 </t>
  </si>
  <si>
    <t xml:space="preserve">；内容简介；很多心理医生都喜欢在治疗过程中使用故事。因为，要真正理解你没有直接经历过的事情，最好的的方法就是把它具象化——在心里对事情有一个清晰的、象征性的描述。在本书作者豪尔赫·布卡依看来，“一个寓言、轶事或故事，会比任何理论、分析和解释都好记一百倍。”而这些故事在治疗中，也往往能起到令人醍醐灌顶的效果。于是，布卡依写了这本书，把他z从业生涯中所珍藏的、最有启发性的故事，带给需要得到疗愈和指导的读者们。本书中的主角戴米安是个焦虑而迷茫的年轻人，对自己和这个世界充满了好奇，又时常无法面对每天生活中出现的各种问题，包括学习、功课、爱情、与朋友及家人的关系。他不断质疑自己，也迫切地希望了解自己，想要学会热情又平和地面对人生，获得真正的快乐与满足。于是，他找到了心理医生，希望通过医生的帮助来解决自己进退维谷的问题。每天，豪尔赫医生都告诉戴米安一个故事。从古代到现代，从宫廷到民间，这些看似简单却蕴含着丰富哲理的故事解答了这位年轻人的各种疑惑，减轻了他的焦躁和恐惧，帮助他逐渐树立起自信，找到了快乐。这是一本温柔又细腻的书，通过浅显易懂的故事传授了各种克服自身障碍、保持淡然心境进而找到幸福的方法。这些故事不仅帮助了戴米安，也能让我们更透彻地了解自己，了解我们内心的真实感受，更好地处理自己与他人及社会的关系。阅读价值；如果把这本书仅仅看做”中小学生阅读材料“那样的短篇故事，实在是低估了它的价值。书中的故事看似简单，其实每个都值得深思；如果运用在心理治疗的过程中，更是能起到神奇的效果。当然，从领悟到行动之间的空白地带，还是需要每个人自己去探索和开拓。Goodreads上的读者评论，点出了这本书的阅读方法和价值所在：“我建议你慢慢地阅读它，像品尝美酒一样品味它，让隐藏在每一章中的道理在你的脑海中产生共鸣，就像回声那样。这将使你更深刻地领会作者试图教给我们的每一个心理技巧。这是我推荐给每个人的一本书，因为我认为每个人都需要不时地反思自己，找出自己的局限和不足，最重要的是，了解我们的情绪，成为更好的人。“ ；对于专业人士而言，这是一个”心理医生的故事宝箱“，书中的故事也是他们可以在工作中直接拿来使用的。Goodreads 显示，本书在全球范围内共出版了79个不同的语言版本： ；读者评分为4.07分： ；《风之影》译者范湲评论本书：“豪尔赫·布卡依是备受尊崇的心理医生、家喻户晓的电视主持人，国际畅销作家……他的50则故事，帮我们拨开了情绪的乌云，生命才见清朗……一本有深度却没有难度的书，一句话，就是好看！” ；台湾知名精神科医师邓惠文的评论是：“心情浮躁时，很难领受教条理论，但娓娓道来的故事总有平静心灵的奇妙功效。布卡依医师的五十个故事藏著解惑的钥匙，不厌其烦地安抚受伤的心灵，用各种语言说着：相较于自我鞭策和各种追求，平静与自足才是真正的需要。” ；虽然本书之前的版本（九久读书人出版）卖得并不好，但和那一版的书名、设计、文案及整体定位不恰大有很大的关系。这个作者的资质非常好，本书也在全球范围内有超过100万册的销量，内容过硬，又在一个好的赛道上，其中的故事短小精悍，也很适合新媒体渠道传播，因此我们判断再次出版是可以有机会的。而在编辑方案上，我们会着意点出这本书的专业性，请心理学家给这本书写推荐序，点出这些故事对于读者的意义。 </t>
  </si>
  <si>
    <t xml:space="preserve">；一句话描述；心理医生讲的50个寓言故事，故事里有人生难题的简单答案 ；营销文案；一个与众不同的心理医生，一种独具特色的治疗方法。
看似简单的故事，却能带来醍醐灌顶的领悟。
全球畅销百万册的心理自助经典书。 </t>
  </si>
  <si>
    <t>&lt;p&gt;本书属于心理学分类中的心理自助/心理疗愈类图书。&lt;/p&gt;</t>
  </si>
  <si>
    <t>6E7CAFE6-0737-4BE3-A02B-0F8C7FFF7D84</t>
  </si>
  <si>
    <t>魔法奶奶的幸福秘方（立体书）</t>
  </si>
  <si>
    <t xml:space="preserve">咨询路径  自主寻找 原始面貌  2008年，两位纸艺大师——罗伯特·萨布达和马修·瑞恩哈特——为凯迪克大奖绘本“Strega Nona”制作了一版立体书。 封面长这样： 翻开是这样： 哇哦！每一页都是细节满满的大场景！ 历史版本  魔法奶奶的绘本版权在中信，立体书版本还没有引进过。 中信的绘本长这样（下图），我们提报的立体书，内容就改编自这个系列。 绘本的开卷数据很一般，中信新版组套后，月销才400。这就意味着，我们在书名选择上不需要紧跟“巫婆奶奶”这个不够正面的词，改成“魔法奶奶”更好。 版权竞争  暂无。英文版已绝版，我们通过博达联系到作者的权利方，外方表示这个书需要重新找一家美国出版社整合资源，其实就是重新联系纸艺师，希望我们先报价，作为促成此事的动力。 </t>
  </si>
  <si>
    <t xml:space="preserve">；内容简介；故事改编自汤米·狄波拉的《巫婆奶奶》系列绘本，；六大跨页展示了魔法奶奶的六个魔法秘诀：家人、美食、朋友、宽容、赞美和爱。每一个跨页都是大场景，并且细节满满，充满互动感。第一页：魔法的第一秘诀是家人。接受自己从哪里来，并且为之自豪，才有了魔法。打开是一棵家庭树，魔法奶奶在树下荡秋千。左下角翻开是动态的魔法奶奶做自我介绍。第二页：美食令人快乐，尤其是和家人朋友一起享用的时候。打开这一页，立刻支棱起一整张宴席和葡萄架子。画风充满了阳光的味道。第三页：当你思念朋友的时候，他们也在思念你。充满意大利风情的小镇街景，每一扇窗户都有互动。第四页：宽容很重要，但并不总是那么容易，尤其是当你的朋友屡次不听劝诫的时候。-这个画面展示的是魔法奶奶系列第一本的情节（凯迪克大奖那本）。大个子安东尼没有禁住诱惑，违背了和魔法奶奶的约定，擅自使用魔法面锅，导致面条淹没了整个小镇。最后魔法奶奶收拾残局，并且让安东尼把面吃完（啊哈）。- 这一页的结构向读者扑面而来，视觉冲击非常震撼。第五页：魔法奶奶喜欢参加一切庆典，在她看来，最值得赞美的就是生活本身！ ；这一页的所有立体都是依靠打开书页这个动作一气呵成，美到流泪，尤其是广场上的蓝色喷泉，翻开书页的时候它在旋转，跳跃！（全书惊艳之笔） ；第六页：魔法奶奶最大的魔法秘诀——爱！当你慷慨分享爱的时候，魔法就悄悄产生啦。魔法奶奶的魔法，最重要的是念完咒语后那三个充满爱意的吻。这一页翻开会有爱心从面锅里冒出来哦。阅读价值；1、 给孩子：读经典童话，和魔法奶奶一样热爱生活 ；2、 给立体书制作者：跟大师学纸艺 ；3、 给立体书爱好者：收藏起来，随手把玩 ；4、 美到惊艳，暖进心窝，送礼倍儿有面（全书视频请见“原始文稿”） </t>
  </si>
  <si>
    <t xml:space="preserve">；一句话描述；从头“哇”到尾的暖心魔法立体书 ；营销文案；1）凯迪克大奖故事珍藏版，暖心治愈魔法书；2）哈利波特&amp;爱丽丝立体纸艺师强强联手，6大跨页，美到惊艳；3）送给所有热爱生活、依旧相信魔法的大人和孩子。 </t>
  </si>
  <si>
    <t>D5F80AB3-EBBC-4AFE-9C4E-6B2B7EF5401A</t>
  </si>
  <si>
    <t>詹姆斯·卡梅隆的艺术世界</t>
  </si>
  <si>
    <t xml:space="preserve">咨询路径  版代推荐。周五报价截止 原始面貌  期货，目录没有，只有极有限的样章。美版预计10月上市（《阿凡达2》上映前） 历史版本  新书 版权竞争  有，未知 </t>
  </si>
  <si>
    <t xml:space="preserve">；内容简介； 本书可视为；詹姆斯·卡梅隆电影作品的创意史。内容将分为数章，第一章为卡梅隆早期的绘画手稿作品，后面各章以卡梅隆作品的关键主题为主题成文，比如外星生物、异世界、空间旅行、末日未来等等。 詹姆斯·卡梅隆拍摄了；众多经典科幻电影作品。而这些作品的创意是从铅笔和草稿本开始的——早在他拿起摄影机之前。这些创意不断演进。后来他如愿进入好莱坞，才得以用把这些创意拍成了银幕上的影像、人物和故事。 早年，卡梅隆创作了大量的绘画，比如外星生物、遥远陌生的世界、科技奇观等等。后来开始探讨更复杂的主题，如核灾难和人工智能的威胁。再后来就是那些我们熟悉的科幻片名作。 本书材质独特，兼具了；传记向；和；幕后向。 传记向是指本书主干围绕的是卡梅隆作为科幻电影创作者的创意史。他从年轻时候还没拍电影开始，直到拍出《阿凡达》这样的大作，整个创意历程是怎样的？《终结者》《异形2》《阿凡达》这些科幻经典作品的创意是怎么来的？本书将向读者呈现卡梅隆的艺术创作序列和创意观。 幕后向是指本书的众多手稿、资料图片涉及卡梅隆诸多科幻电影代表作，很多就是电影作品的幕后部分。因此，他收录其中的大量手稿、资料图片和对相关创作历程的讲述，也是揭秘这些电影作品的创意幕后。下面是书中的一些手稿和图片资料，均为卡梅隆创作或者选编。一些为卡梅隆作品，一部分是作品相关幕后素材。阅读价值； 通过本书，可以感受和了解；当代经典科幻电影创作者；卡梅隆的创作历程，同时了解到《终结者》《泰坦尼克号》《阿凡达》的；创意幕后相关内容。所以是先卖“卡梅隆”，其次卖“《终结者》《泰坦尼克号》和《阿凡达》”。本书胜在卡梅隆亲自编著，内含大量首次披露的珍贵手稿，一定的可读性和实用性之外，有不错的收藏价值。 卡梅隆的作品很卖座，但这本书不是卖给普通大众的，而是卖给；卡梅隆的影迷、科幻迷；和想拍出；卡梅隆那样卖座电影的圈内人士。简单说下这三类受众。 卡梅隆的影迷。粉丝消费简单直接，买来收藏。 科幻迷。这部分和卡梅隆粉丝有高度重合，毕竟卡梅隆大多数作品是科幻片。作为全球顶尖的科幻电影导演，卡梅隆在科幻界有举足轻重的地位，科幻迷拥趸众多。卡梅隆最精深的领域就是科幻，2018年有一部以卡梅隆为主角的纪录片，里面有他跟世界顶级科幻导演比如诺兰、托罗等人的对谈。这部分受众买来瞻仰和收藏，；尤其是其中首次结集披露的卡梅隆亲绘的手稿。 另外一部分目标读者，我想是；电影圈内人士，他们想知道为什么卡梅隆拍出来的东西能够这么卖座。他们想知道，卡梅隆在创作故事和人物的时候是怎么想的，凭什么能够击中全球几乎所有的观众？何况他还是一个非科班生，没有受过任何系统的专业训练。 </t>
  </si>
  <si>
    <t xml:space="preserve">；一句话描述；詹姆斯·卡梅隆亲笔解读其电影艺术创意世界 ；营销文案；詹姆斯·卡梅隆亲笔解读其电影艺术生涯创意奥秘
披露大量珍贵亲绘手稿和私藏资料图片 </t>
  </si>
  <si>
    <t>&lt;p&gt;影视艺术；科幻。&lt;/p&gt;&lt;p&gt;&amp;nbsp;&lt;/p&gt;&lt;p&gt;影视艺术类，属性偏幕后，偏影迷，偏专业性。&lt;/p&gt;&lt;p&gt;科幻类，科幻大师的亲笔作品。卡梅隆是电影导演，更核心的身份其实是科幻大师，只是用电影来实现。&lt;/p&gt;</t>
  </si>
  <si>
    <t>3CA1D6C5-8A32-4523-89FF-D1792082099D</t>
  </si>
  <si>
    <t>丁一晨作品两本</t>
  </si>
  <si>
    <t>咨询路径  已签约《有了娃以后》，作者表达了重画系列前两本书的意愿 原始面貌  无历史版本  由博集天卷出版，时间分别是2012年和2013年 版权竞争  无</t>
  </si>
  <si>
    <t xml:space="preserve">；内容简介；“丁小点系列漫画”讲述少女“丁小点”在不同时期的成长故事：童年趣事、终于养到了宠物狗、毕业后的找寻自我、养了娃以后。《好想回到小时候》：；“丁小点”回忆童年的故事。目录：梦想 / 数学梦魔 / 泡泡糖的玩法 / 去扫墓 / 角色扮演真好玩 / 鸡味圈 / 华华丹 / 我爱做梦 / 鬼片后遗症 / 溜溜球后遗症 / 我要戴眼镜 / 我爱跳跳鼠 / 我与篮球 / 撕墙皮 / 爆米花 / 喝饮料 / 我是演技派 / 老师家的小孩 / 高跟鞋 / 偷钱 / 不去幼儿园 / 结婚？/ 一张宋江 / 你不敢 / 等死 / 等量代换 / 舍不得 / 耳屎 / 我把西瓜籽咽了 / 晕车这件事 / 地球 / 小时候，我以为很多 / 我的老太太 / 我的爸爸 / 我妈妈是大佬 / 结束语 ；小时候第一次考虑是不是该有自己的梦想，第一次戴眼镜时觉得自己斯文且酷的心情，第一次看鬼片时害怕又好奇的心情，翻开这本书，一下唤醒这些快要忘记的心情，想起欢乐多多的小时候。《走你，小五》：；“丁小点”和小狗的故事。目录：我要养狗 / I AM COMING... / 有点紧张…… / 便便这件小事 / 丁老师小课堂 / 小五忏悔录 / 我可怜的秋后小爱情 / 一只汪的思维 / 如果你家有小狗 / 握手好难 / 小五忏悔录2 / 是我站错了地方 / 爱的表达式 / 阿宝和小五 / 如何给你的二货狗拍一张萌照 / 新窝 / 哦！！狂犬疫苗 / 啊！大自然 / 养只小狗吧！/ 撒手没，真没了…… / 另一个你，要比我更好 / 旧日好友，别来无恙 ；一只很二的狗小五和它很疯的主人丁小点，在一起闹出了许多爆笑的故事，欢乐又温暖。教狗撒尿，给狗捡屎，狗在家捣乱、觉得主人有很多好吃的，因为狗狗还会认识很多狗友……一切和小狗相处的点点滴滴，小五很可爱，也很调皮，但它带来的欢乐终究胜过不快。“回忆童年”和“萌宠日常”是容易戳心窝子的话题，作者对这两个话题也还有很多想表达的东西，；此次的加料升级版，她表示其实是想做一个2022重制版：内容重新规划、删去过时部分、优化制作，更新生活素材，画面按现在的画风重制。现在的画风是这样的： ；阅读价值；真实，乐观，有共鸣。丁一晨能毫不吝啬地展示出自己的不完美，和每个女孩心里都会有的小心思，不擅长、抓狂以及小懒惰，都让人有强烈的代入感，感觉亲切。即便是生活里的波折，也都能被她描述得十分有趣、阳光、给人鼓舞。她的作品里充满了对生活的乐观和热爱。 </t>
  </si>
  <si>
    <t xml:space="preserve">；一句话描述；可爱漫画搭配生活化文字，描写少女“丁小点”的点滴日常。营销文案；微博粉丝900万“丁小点系列漫画”加料升级版 </t>
  </si>
  <si>
    <t>&lt;p&gt;图书&amp;gt;动漫/幽默&amp;gt;大陆漫画&lt;/p&gt;&lt;p&gt;&amp;nbsp;&lt;/p&gt;</t>
  </si>
  <si>
    <t>EB95C2F5-75D0-4C36-864C-A0E576B1B65E</t>
  </si>
  <si>
    <t>人生，不是过给别人看的（二报）</t>
  </si>
  <si>
    <t xml:space="preserve">咨询路径  版代推荐 原始面貌  原书名为《过度努力》，刚刚于3月5日在台湾上市 历史版本  新书 版权竞争  暂无 </t>
  </si>
  <si>
    <t xml:space="preserve">；内容简介；二次提报，写在前面的话：； 一次提报的讨论之后，我意识到金字塔尖出了问题：原版书名“过度努力”给大家造成了困扰，甚至给我自己造成了困扰，导致选题会上没有很好地向大家把这个原本成立、清晰、切中时代要害的主题说清楚。没把一个好东西讲清楚，这件事让我觉得很遗憾，所以决定二次提报。这既是对专业的周慕姿医生负责，也是对可能产生了一些误解的、参加了选题会的所有同事负责。所以再次辛苦各位。 我重新调整了金字塔，双双放弃了原来的核心关键词“过度”和“努力”，重新提炼了真正的关键词“社会焦虑”和“当代成年人”。本书的症候就是“当代成年人的社会焦虑”，病理就是“迎合他人或社会要求而导致真实自我的萎缩甚至崩坏”，治疗方案有且仅有一个：接纳真实的自己。 提案正文也做了相应调整（增、删、改），调整幅度粗略估计在30%以上。希望大家读起来会感觉更清晰流畅。https://new.qq.com/omn/20210119/20210119A0CU8H00.html； 这篇文章的链接奉上，有兴趣的可以先看看。里面是我们熟悉的“崩溃的成年人”故事。文章与本书的关注点有一定的重合度，只是主题大不相同。文章还是走的浮浅鸡汤的路线，结尾告诉大家生活很难，没有过不去的坎，要坚持住，深沟里也能看见星光，暗夜的明天就是黎明，；“等心情好一点时，继续上路”。可是心情不总是会变好的。这本书主题不一样，没鸡汤文这么乐观，掀开的是崩溃背后的黑布。如果有问题，就需要尝试面对和解决，别老是绕着走。成年人的崩溃，真的只是单纯因为生活很难吗？到底为什么那么难？难的到底是什么？； 当代成年人心理危机的首要元凶，就是社会焦虑。社会焦虑五花八门：；职场焦虑、单身焦虑、年龄焦虑、外貌焦虑、催婚焦虑、生育焦虑、买房焦虑……这些焦虑导致抑郁症、躁郁症、焦虑症、恐慌症、失眠症等各种神经症高发。许许多多的中国当代成年人，不同程度戴着一副看上去体面的面具生活，时间久了，甚至相信这副面具就是真实的自己，这就是真实的生活。 成年人的心理崩溃，就是一张张虚假的社会面具破碎的时刻，是一个个真实脆弱的自我血淋淋地外露的时刻。 本书中，；心理医生周慕姿讲述她亲历的八个病人的真实故事，他们都曾向她寻求帮助。这八个“崩溃的成年人”，表现出当代成年人社会焦虑百态，过着看起来积极向上、政治正确、却实际上虚假痛苦的生活。 他们的人生仿佛是过给别人看的。这样的人生其实是逃避最重要的东西：我是谁？我为谁而活？；他们可能比普通的“正常成年人”要有更强的戏剧性，但我想这些故事的某些碎片能够映出很多读者的影子，能够扎中当代许多身陷社会要求的牢笼中难以自拔的成年人的心底。内容结构层次清晰，由渐进的四个部分构成：探索——抗拒——觉察——行动。每个部分里是这个病人咨询的阶段。这个结构，完美契合病人/读者从“治病”到“吃药”的自然心理阶段。探索：心理医生接近病人内心的过程。分享八个病人的真实故事，提出病人存在的困境和问题。抗拒：心理医生向病人的靠近遇到阻碍。尝试理解病人之所以不愿意面对的痛处，总结人们不愿意面对问题的诸多原因——逃避是心理病人的常态。觉察：病人开始逐渐打开内心世界。在心理医生的引导下，病人逐渐觉察到问题所在，认知发生变化，尝试面对。行动：心理医生引导病人做出建设性的行动，走出困境，取得和解。八个病人的真实故事，记忆点很强，也很有典型性。情况各异但又有所关联。 前四个故事我在这里做稍微详细的介绍，后四个只做简略的一句话总结。更详细内容请看正文。周医生的讲述方式是“记录”+“评论”，保留大量场景对话的同时，穿插自己的观察和见解，非常非常好读，步步抽丝剥茧，揭开每个主角陷入困顿的真相。她还精心把八个故事的首尾串联起来，后一个故事的主角，似乎给出了前一个故事主角困惑的答案，但这答案又偏偏是他/她所遭遇困惑的来源。一、“购物公主”品萱，生活平顺却感觉不到快乐，买包上瘾。品萱从小顺风顺水，家庭条件不错，从小到大的决定几乎都遵从了父母，如今工作稳定、体面，存款不断增长，但日复一日上班、加班，却不知道这样的生活意义是什么，感觉自己失去了灵魂。买包是她找到的一个出口，有短暂的快乐，以及有小小的对自己生活的掌控感。买包太多，还遭到了父母的干涉。可她最终她还是来找了周慕姿医生。品萱：“我‘應該要幸福快樂’的，如果我做不到，是不是我有問題？……能不能有人來拉我一把，幫我離開這個狀況？”； 周医生写道：“忍不住不快樂，但又聽別人說：‘你不能不快樂’；感覺到痛苦，卻又被說過太顺，所以‘抗壓性太低’。心裡忍不住想：既然生活不能有自己的感覺，自己的感覺永遠都是錯的，那麼，讓自己沒有感覺，似乎就好了。” ；二、“一定要赢”先生明耀，年轻有为，却突然患上恐慌症。不到四十岁，明耀就成为全球跨国企业的高级主管，带几十人的团队。他自信、强势，老板气势十足，平时工作非常忙碌。一次突然发作了恐慌症，以为是太累了觉得忍忍就过了，后来愈发严重，有一次以为是心脏病，去医院没查出什么毛病，转到心理科，诊断为恐慌症。最后在女友的敦促下，来找了周慕姿医生。明耀：“諮商是我女友幫我預約的。老實說，這種心理壓力的疾病，應該是要靠自己的力量克服。畢竟，你們是心理師，大概就是會說，我的工作壓力太大，應該要放鬆，應該要愛自己，要讓自己有時間休息等等。你看，我都猜得到你要講什麼。老實說，我不太信‘要對自己好一點’這一套。現在這社會，誰沒有壓力？工作有工作的壓力，沒工作有沒工作的壓力。我很享受這個壓力啊！我一向抗壓性很高，壓力越大，我越開心。每一次贏的感覺，就是讓我繼續努力的動力。我從來不覺得努力很辛苦， 贏不了，才真的痛苦！在我們公司，看過有些人說什麼壓力太大、撐不住只好辭職。我就不能理解，只有‘不想撐’，哪有什麼‘撐不住’？”； 周医生写道：“後來我慢慢發現，對於習慣讓別人看到自己‘強者’那一面的明耀，要說出自己的脆弱，分享自己不擅長、不能控制的狀況，甚至要進一步地尋求他人意見與求助，簡直比登火星還難。他的老闆與強者架勢，是他的面具，也是他的安全防護罩，幫助他安撫來這裡的不習慣與不安。……追求一次次‘贏’的感覺，就跟購買東西的欲望一樣，可以帶給沒有感覺的生活，一些難能可貴的刺激與滿足。那些刺激與滿足，就像用來犒賞‘過度努力的自己’的獎品或獎章，鼓勵自己加油、再加油，用盡全力，只為了得到別人欣羨的眼光，藉此增加自我感覺良好，安慰自己：所有的犧牲都有了價值。” ；三、“不犯错”小姐怡琪，工作表现一直出色，却永远害怕犯错。怡琪是一家数码产品公司的高级主管，工作出色，在公司同级主管中是最年轻的，她总是付出加倍的努力把工作做到尽善尽美，维持着高水准的表现。但随着工作压力增大，怡琪患上了严重的焦虑和抑郁症状，开始变得每天都惴惴不安，永远都觉得自己有事情没有考虑到。工作越成功，她反而会越害怕：越被人期待，越害怕让人失望。怡琪：“應該這麼說。我想，我大概是有一定能力可以做到一些事。不過很奇怪的是，每次要重新開始一個任務時，我並沒有因為之前的成功經驗而安心，反而會覺得，如果我下次做不到了，那怎麼辦？”； 周医生写道：“‘如果下次我做不到這麼好，那怎麼辦？’這句話顯然對怡琪有極大的影響。話中的恐懼， 似乎代表著，怡琪不太敢相信自己夠好，能夠維持這樣的表現；也代表著怡琪一直掛念著，別人對她的表現，永遠都有著極高的期待與標準。” ；四、钢铁先生昱禹，竖起情感高墙。症状要点：关系疏离。困境描述：努力工作养家，但妻子却觉得他根本不需要她和孩子，婚姻出现破裂危机。昱禹：“我真是不知道她在講什麼，這就是生活啊！我努力工作，不就代表我很在意他們？是還要跟他們說些什麼？我就沒有想法啊！她說，想知道我每天發生什麼事。每天我就是寫程式，都是做類似的事情；有發生事情的話，也是一些狗屁倒灶的事。發生了、心情已經夠不好了，難道她希望我回來，再把那些會讓我心情不好的事情再講一次，讓家裡氣氛變很差嗎？”（昱禹聳聳肩，一臉不解。）； 周医生写道：“昱禹沒有說出口的，或許是：人生都已經很辛苦了，可以不愁吃、不愁穿，過好每一天，不是已經很好了嗎？為什麼要有那麼多感覺？感覺太多，自己不能排解時，就會需要別人幫忙；需要別人太多，就會被別人影響，那麼，就不能掌握自己的生活與感受了。……不論是別人做不到，所以幫不上忙；或是別人不想，所以不幫忙，都會讓人很失望。” ；五、自责小姐欣卉，无法满足父母要求，无限自责直到崩溃。症状要点：自我厌恶，恐慌症。困境描述：从小在比较中长大，怎么也无法达到父母的要求与期待，最终因为恐惧而频繁旷工，无法正常上班。六、木偶小姐美惠，找不到自我和归属感的假小子/同性恋。症状要点：缺乏身份认同，缺乏归属感，焦虑症。困境描述：美惠是一个从小被母亲要求像女生的假小子，如今在哪里都找不到自己的归属感，不敢拒绝他人的要求，不知道如何融入这个世界。七、完美妈妈雅文，想要满足所有人，最终导致自我崩溃。症状要点：自我价值感缺失，购物狂，抑郁症转为躁郁症。困境描述：害怕失控的职场强人雅文，生了孩子后当了全职妈妈，发现生活失控、自我隐形，患上抑郁症；后回归职场同时兼顾家庭，又患上躁郁症。八、“有用”医生育仁，职场压力无法排解，每天像溺水一般。症状要点：强烈的无能感，焦虑症。困境描述：育仁从好大学毕业，入职台湾数一数二的顶尖医院，丛林竞争带来的压力无法承受，关闭自己的情感开关，却最终脾气变得暴躁，常常怀疑生活的意义。最后，附上目录——；【推荐序】你以为你心疼书里的主角，但你的泪水是为自己而流／萧彤雯（前新闻主播／知名节目主持人） 009；【推荐序】过度努力的镜面，照出不放过自己的你／赖芳玉（律师） 013；【推荐序】后来的蓝天／陈晓唯（作家） 017；前言 021；第一步 探索；?失去灵魂的购物公主：没有感觉，就不会被伤害 034；?「一定要赢」先生：追求赢，是人生最重要的事情 041；?不犯错小姐：我只是，不想麻烦别人 046；?自恋的钢铁先生：只要我不在意任何人，我就不会被伤害 052；?我永远都不够好：把自己打趴的自责小姐 057；?戴着面具的小木偶：但是，我早就忘记自己原本的样子 066；?完美妈妈：我要先满足所有人的要求，才能有机会做自己 072；?不「有用」就没有用：必须「最好」的有用医生 079；第二步 抗拒；不能说的秘密 088；?我们不想面对的，可能是真正重要的事物 088；?我希望，你觉得我很好 094；不愿碰触的禁忌 102；?逃不开的过往 102；?是不是因为我不够好，所以你不要我？ 111；不能消化的痛楚 120；?所以，我被放弃了吗？ 120；?「没怎样」就是「有怎样」 132；不想承认的伤痛 143；?莫忘世上蠢人多 143；?你根本就不要我 158；第三步 觉察；你的人生，要让谁满意？ 166；?「不够努力」的危险 166；?你愿意只为自己努力吗？ 179；我只是，怕输 186；?代代相传的家族秘密 186；?不想承认的渴求 196；为了你，我变成你要的样子 215；?难以碰触的伤口 215；?承认伤口，才有机会长大 229；承认脆弱 242；?我能让你看到「不够好」的自己吗？ 242；?难以消化的自责与罪恶感 250；第四步 行动；看见伤：给过度努力的自己一个拥抱 270；?停止批评自己，理解自己的选择 270；?我已经够好了：给自己一点温柔 278；接纳自己真正的模样，不论是感受或需求 285；?接纳情绪，练习表达 285；?我这样，也很好 296；承认「我需要你」 301；?原来，我爱你 301；?练习伸出手 310；不论过去如何，现在的我，永远可以选择 316；?我愿意给自己不同的选择，负起人生的责任 316；?不论你们是否爱我，我都想好好爱着自己 324；你的存在，就是无可替代的价值 329 ；阅读价值；本书指向当代成年人极其普遍的社会焦虑症候。按作者周慕姿医生所说的，这些人“；追逐的是他人或社會眼光中的自己，而非真實的自己；”。这里面的逻辑很简单：；你的人生是外驱的，被各种外在的要求驱使而前进；还是内驱的，遵循内心真实的意志、觉知和热情？；这种症候，可以总结为因为“太正常”或“无法达到正常”所导致的“人格的枯萎”。这套词汇来自我极其崇敬的心理学大师荣格，他在《寻求灵魂的现代人》中的一篇文章《人生诸阶段》中精准地总结了这种症候，这段话我很想直接放在本书的封底：； “我们完全忽视了一个基本事实，就是赢得那些社会所赞赏的成就，其代价可能是人格的枯萎。生活中许多——太多太多——也应该体验的方面，却躲在尘封的记忆的杂物间里。因为太正常而患上神经症和因为无法达到正常而患上神经症的人一样多。对于前者来说，想把他们教育成正常人这个想法本身就是个恶梦，他们最深刻的需求其实是能够过上‘非正常’的生活。”；这段话写于大约90年前。人类的故事总是相似的，社会和时代也发生着奇妙的重复。当下的我们，正前所未有地笼罩在荣格所描述的这种普遍症候当中。 这几年，“丧文化”和“反鸡汤”在当代中国成年人中流行。背后涉及的重要性，也许比肩美国六七十年代“垮掉的一代”。我理解，它本质上是一种社会焦虑的普遍反射，是对看不见的社会标准或期待的反叛与消解；，潜台词是：“我就是一个普普通通的平凡人，不要老要我去做一个优秀的社会毕业生。”看上去消极，但同时朴素——这里面其实包裹了一层重要的正向意义：；坦然接纳平庸甚至千疮百孔的自己。 哪怕这个自己够不上社会评判的“好”，但它就是当下真实的我。不偷不抢不给社会增添负担，有三五个在乎的人，箪食瓢羹可果腹，为什么这就不能是一个“正常”的人生？为什么一定要那么多的标准和要求呢？；这里面，其实是庄子“曳尾涂中”的真谛所在。庄子在这个典故中不是消极避世，他只是一个与大多数的平凡社会人相比，过于勇敢地“按自己的意愿过一生”的人。一个简单的事实是，大多数人或多或少是残缺的。无论是原生家庭曾经的负面经验，还是学校、亲密关系等经验中遭受的创伤，都可能在我们身上造成缺陷，妨碍我们成为一个符合社会标准的“正常人”。我们缺陷的自身，和潜在的社会标准之间常常存在鸿沟，导致了一个广泛发生的矛盾：；我们的人生，既想符合自己的真实内心，又要去追逐那个看不见但又无处不在的社会要求。而有许许多多的人，无论是因为社会标准太过强势逼人，或是对自我的接纳度本就太弱，在矛盾中都自然地倾向了后者。 社会标准看不见却无处不在。体面的工作，有房有车有存款，生养孩子，年龄焦虑，还要每天维持平稳的成年人情绪……；脆弱的成年人，崩溃就在一瞬间。中国当下许多的成年人仿佛不是在过自己的人生，而是在逐项完成任务。就像在工作备忘上把勾一个个打掉，而每一个没有打掉的勾，都仿佛在心里投下一片像癌细胞一般逐渐扩散的阴影。 努力本身并没有问题，这个词与“力量”“欲望”一样，是积极有力的。问题是那些不诚实的努力。力量和欲望错置，真实的自我会“一点一点地慢慢死去”，直到全部让位给社会的要求，只是为了换取那个可能永远也不能填满的社会安全感。这个问题被我们的文化加剧了。华人文化尤其推崇努力。努力自然有其正面的一面，华人的勤劳刻苦甚至在全世界有口皆碑。但另一面，我们相对缺乏对真实自我的觉察和观照。我们的文化更强调社群关系，而非个人自由与意志；：华夏子孙生来更多是属于社群的，而非我们个体自身，我们的诸多选择更多地会考虑社会语境的压力。在我们中间，不能好好“做自己”的年轻人比比皆是。如达摩克利斯之剑一般的社会标尺，时刻悬在我们头上。我们为什么崇敬阮籍和嵇康的“竹林七贤”，崇敬他们所在时代的“魏晋风度”？他们有自由，他们不社会，他们真实、自由、勇敢，而我们不是，我们也常常做不到。我们常说：“我很敬佩你，可是我做不到。”那个时代过去已经快两千年了。比起西方文化语境下的成年人，我们有更显著的同龄人压力和来自长辈的压力。重压之下，我们很难单纯地做一个自由自在的“我”，甚至从某个时刻起，就长期坠入自我迷失的状态。 你快乐吗？你的每一分努力，都是对自己诚实的吗？你在追逐什么？你是被由内而外纯粹的热情驱使，还是想要向谁证明什么而获得一种社会安全感？你的努力是否在疲惫之余让你感到充实？你是否常常疲惫，感受到的却是愈来愈强烈的空洞和痛苦，而不是热情和价值？或者反过来，你是否为了麻木内心无法安放的空洞和痛苦，只好把自己一头扎进努力的洪流之中？你是否害怕停下来，但又特别想要停下来？你是否像盖茨比一样逆水行舟，好像得到了能得到的一切，却最终在内心感到巨大的幻灭？ ； 这是个高歌竞争的世界。全世界都在说，要赢，要成功，要比别人成功，要像那些成功的人一样成功。全世界也都在说，成年人的世界没有容易二字，要努力要坚强，抗压是种美德，而脆弱和敏感是不道德的。但其实我们更需要的，也许是首先坦率地面对随时可能一触即溃的内心，至少要在它逐渐被各种外在的焦虑盈满、真正发生崩溃之前。 这本书最后的落脚点是接纳自己——接纳那个真实的自己。这也是上述社会症候唯一的解药。没有那么多乱七八糟的标准，我们可以这样也可以那样，你可以是你那样。这样才算是过上自己的人生。看待别人时也一样，不要下意识地用隐藏的社会标准去评断他们，贴上各式各样“失败者”的标签。《了不起的盖茨比》开篇的金句在此依然适用：“每当你忍不住想要批评任何一个人的时候，要记住，不是谁都拥有你所拥有的那些条件。”；与其虚假地追逐幻象，不如像泥土一样真实地活着。泥土才有自然的芬芳，才可能从里面长出花来。做一只曳尾于涂的龟才更像是好的人生，而不是做一位高坐华堂的皇帝，某日突然听到一个孩子高喊自己没有穿衣服。 </t>
  </si>
  <si>
    <t xml:space="preserve">；一句话描述；八个真实心理咨询案例，揭示当代成年人社会焦虑的元凶 ；营销文案；你是否追逐的是他人或社会的眼光，而非真实的自己？
知名心理医生周慕姿，通过八个真实的心理咨询案例，揭示当代成年人社会焦虑的元凶 </t>
  </si>
  <si>
    <t>&lt;p&gt;大众心理自助。超级大赛道，无需多言。&lt;/p&gt;&lt;p&gt;&amp;nbsp;&lt;/p&gt;&lt;p&gt;ps：权威专业向非常关键，有长远的用户价值。拒绝浮浅鸡汤，不画饼、不卖包，分析病症、开好药。&lt;/p&gt;</t>
  </si>
  <si>
    <t>367C0D38-C2DC-401D-8FB5-29FB7A5014BE</t>
  </si>
  <si>
    <t>教出自驱型孩子</t>
  </si>
  <si>
    <t xml:space="preserve">咨询路径  博达版代，主动推荐 原始面貌  书名：Happy School - Secrets from Denmark's Best Teachers（直译：《快乐学习：丹麦顶尖老师的教学秘密》） 页数：248页 开本：140*210*20mm 上市时间：2020年5月 *本书为作者旅居韩国时针对亚洲教育环境所写，手稿为英文，出版即被译为韩文。 自2020年5月出版至今已10刷，销量稳定，在韩国卖出接近3万册，已售日文、中文繁体版权。 历史版本  版权竞争  </t>
  </si>
  <si>
    <t xml:space="preserve">；内容简介；丹麦文化记者马库斯·伯森和外交官妻子带着三个孩子旅居韩国期间，发觉了东亚教育系统存在着极大的问题。作为东亚教育代表，不论是韩国还是中国，都会通过考试制度挑选出10%的顶尖学生，再用相同标准训练他们。这种做法导致另外那90%的学生在校时多多少少都会感到成就感不足，动力缺失，进入社会后更是被“卷”得无所适从。这也是为什么中国人口有14亿，中国国籍的诺奖获得者仅有2人。人口只有500万的小国丹麦，却培养出了13个诺奖，原因就在于他们并不是只是为了那10％的顶尖学生、而是为了100％的人过上更好的生活而教育的。老师们会甄别出不同类型的学生，根据他们不同的需求因材施教，培养出真正有自驱力，同时也更具创造性和成就感的孩子。作者为了将丹麦的教育灵感带到东亚，回丹麦采访了由学生、家长、老师、报刊推荐或评选出的；国家级获奖名师；，最终锁定10位最能代表丹麦教育系统基本主题、价值观和特征的老师进行深入访谈，写就此书。全书共10章，涵盖数学、英文、社会、运动、人际关系等多个领域。每章既有实际教学案例，还有教育心得，章末也提炼了小建议，丰富且有用。比如，数学学习者分三类，喜欢数学并以此为志业的、兴趣一般但知道要学好考好为未来铺路的、只是按部就班听课并被告知你数学就是很烂的，面对这三类学习者，要采取不同的策略；比如，学习英语就是要掌握词汇，并培养使用词汇的勇气，说英语时感到舒服比把单词拼对更重要，要用对策略，为孩子创造无需担心被嘲笑的安全环境；比如，舞蹈老师会带着所有的学生一起跳最傻的舞，消除新手学生的紧张和羞耻感，再进行进一步的技巧练习…… ；本书不仅是一本；优秀老师必读的教育灵感手册；，更是；每个中国家长必读的”自救指南“；——教育资源有限的情况下，只有成为价值观正、懂方法、有技巧的“教育型家长”，才能为孩子的成长助力。参考目录 ；推荐序；● 跟着丹麦最好的老师，我们能学到什么 ；● 成为”教育型家长“：最好的教学场景，正发生在家庭之中 ；前言第一章爱上最难搞的数学● 数学不止一种学法 ；● 三类学生，三类策略 ；● 适度放权，更有利于精确学科的学习 ；第二章怎么理解考试，怎么看待分数？；● 为学生定制不同的考试 ；● 更少的考试，更多的分析 ；● 不仅仅是做计算，理科也关乎阅读理解 ；第三章 想学好英语，试试这么做；● 谈论什么话题，让学生自己决定 ；● 建立语言表达舒适区，不强求学生走出去 ；● 激活词汇使用场景，事半功倍 ；第四章 在游戏中体验社会的运作● 社会如何运转，用桌游即可模拟 ；● 从自主决定课题开始，培养面对人生重大选择的能力 ；● 低年级与高年级学生，引导方向大不同 ；第五章 提升世界公民素养；● 理解力 ；● 分析力 ；● 互动力 ；第六章是老师，是妈妈，也是朋友●三个问题，真正了解学生 ；●为学生建立互相承认的环境 ；●谈论社会问题，也能提高成绩 ；第七章不想上学了吗？；● 寻找学生失去动力的早期迹象 ；● 对“学校疲劳”的干预 ；● 为学生展示尽可能多的选择 ；第八章就跳舞吧！；● 用身体建立自信，接触情绪 ；● 跳最傻的舞，消除新手紧张 ；● 区分工作和业余时间，是人生的重要一课 ；第九章玩即是学● 从学生的兴趣出发，从那里开始建设 ；● 角色扮演，是最好的学习方法 ；● 让大孩子和小孩子多接触，每个人都会从中受益 ；第十章教育，为了更好的生活● 邀请有热情的人进入课堂 ；● 放弃控制，和学生一起探索外部世界 ；● 用教育经历改变生活 ；阅读价值；1. 教育内卷化是全民关注的社会热点，这不光涉及到资源问题，更是对教育的期望和自我定位问题，本书就针对这一问题，提供了应对方法；2. 轻阅读是当下的趋势，本书只有6~7万字，短小轻快，有顿悟有启发，很适合当代压力大、焦虑多的中产家长，内容也适合短视频传播；3. 国内名师/超级家长导读点拨，方便老师和家长能够快速掌握本书的使用场景与实用方法，将细节建议运用到教学生活之中。 </t>
  </si>
  <si>
    <t xml:space="preserve">；一句话描述；10位丹麦获奖名师，分享教出自驱型孩子的秘密 ；营销文案；从数学、英语到运动、人际
10位丹麦名师分享10大领域教育秘密 全方位激发孩子的内在驱动力 陪孩子终身成长 </t>
  </si>
  <si>
    <t>&lt;p&gt;社科 — 教育 — 教育理论/事业&lt;/p&gt;&lt;p&gt;赛道前15名月销均在8000+&lt;/p&gt;</t>
  </si>
  <si>
    <t>9EB72FE8-41C4-4A3A-B124-AADE8BF0FF0B</t>
  </si>
  <si>
    <t>漫画世说新语</t>
  </si>
  <si>
    <t xml:space="preserve">咨询路径  有漫画想法，后找合适的作者约稿 原始面貌  《戴建业精读世说新语》 2019年8月出版，目前发货近10w，实销8w，是九卷本“戴建业作品”中最受欢迎的一本。 历史版本  版权竞争  </t>
  </si>
  <si>
    <t xml:space="preserve">；内容简介；用漫画形式，以《戴建业精读世说新语》为基础，展现《世说新语》中最广为人知的30则故事，加上戴建业的点评。背景信息、解读方向、戴建业点评均与原书一脉相承，做漫画补充和改造。阅读价值；总结起来 ；1.《世说新语》这本奇书本身有价值，鲁迅、傅雷、朱光潜，乃至现在的教育部都在推荐这本书。2.戴建业解读，保证内容专业性，也有超大的流量基础。3.漫画的形式，经过市场验证有效，也贴近年轻读者（戴老师的受众）。4.我们已经有了成功的《戴建业精读世说新语》，在市场上事半功倍。5.漫画内容真的还挺有意思，请看样章。 </t>
  </si>
  <si>
    <t xml:space="preserve">；一句话描述；看漫画故事，笑读《世说新语》 ；营销文案；漫画还原鲁迅、傅雷、朱光潜都着迷的名人故事，体会潇洒飘逸的魏晋风度！首部漫画戴建业作品，每页都让人哈哈大笑，每个故事都经得起专业考验。 </t>
  </si>
  <si>
    <t>&lt;p&gt;传统文化/漫画&lt;/p&gt;</t>
  </si>
  <si>
    <t>LZ017</t>
  </si>
  <si>
    <t>汪超毅</t>
  </si>
  <si>
    <t>9F8F84AC-2FFD-459A-B73E-2DBF45903CE6</t>
  </si>
  <si>
    <t>蓝色地平线（二次提报）</t>
  </si>
  <si>
    <t xml:space="preserve">咨询路径  版代推荐（光磊） 原始面貌  历史版本  韩国2021年2月第1版 版权竞争  目前已知有三家申请审读 </t>
  </si>
  <si>
    <t xml:space="preserve">；内容简介；故事简介：；在诺顿很小的时候，他总认为自己有一天会像保育园里温驯又有智慧的大象家人一样，长出长长的鼻子及巨扇般的耳朵，可当他意外发现自己原来是一只犀牛而非大象后，诺顿的内心开始动摇。为了寻找真正的同类，他最终决定离开保育园，进入充满未知危险的野外。就这样，诺顿在漫无边际的草原上认识了自己的妻子，一起生下女儿，三人相依为命。然而，在一次人类的盗猎行动中，诺顿永远失去了家人，成了“地球上最后一只北白犀牛“。当他从昏迷中醒来时，已置身于一家动物园的医院里。就是在这里，他被取名为“诺顿”，同时为防偷猎者杀害而被工作人员切掉了犀角，进行展出。痛苦的诺顿心中对人类充满了愤怒，一心想回到野外为家人复仇。在一次动物园的火灾中，他抓紧机会逃出，遇见一只同样从动物园中逃出的公企鹅奇库。奇库的嘴上衔著一个小水桶，水桶里有颗企鹅蛋。原来，这颗企鹅蛋是他和朋友华博共同发现的，而华博在火灾中为了保护企鹅蛋已经受伤身亡。诺顿和奇库带着这颗企鹅蛋，一同走回了他们本该属于的野外天地。一路上，奇库告诉诺顿许多关于企鹅的生存技能，他们一起度过了一段奔波却满足的时光。但因为野外生活对于企鹅而言过于艰难，奇库终于在一个天空布满星星的夜晚永远安睡了下去。与此同时，那颗跟随他逃出动物园的企鹅蛋却应声破裂。在诺顿面前，爬出了一只羽翼未丰的小企鹅。暂代父职的诺顿陪伴小企鹅成长，带他学习游泳，于每一个漫漫长夜与他肩并肩坐着谈话。在这过程中，诺顿逐渐忘却自己失去家园、亲人的不幸，却不忘当初企鹅爸爸托付给他的任务。诺顿决定，要自己带着小企鹅去寻找蓝色地平线——大海。全书中最动人的地方，是诺顿和小企鹅的一段对话，小企鹅想让诺顿给自己起个名字，可诺顿却拒绝了他。“诺顿，我是谁？”；“你就是你。”；“不是这样的。如果去海边旅行的话，就会遇到许多其他的企鹅，企鹅中的我又是谁呢？不管有多少犀牛，诺顿都是诺顿。我也希望能有一个名字，不然以后诺顿来到海边，在长得一模一样的企鹅中是很难找到我的。为了让诺顿在呼唤我的时候能得到我的回应，我希望拥有一个名字。”；“相信我。有一个人类起的名字并没有什么好处，我觉得我没有名字的时候更加幸福。因为你是犀牛养的企鹅，所以我不可能找不到你。即便没有名字，我也可以通过你的味道、语气和走路的方式，在一大群企鹅中认出你。”；“真的通过我的味道、语气和走路的方式就能认出我吗？”；“我说了可以。”；“其他企鹅也能像诺顿一样认出我吗？”；“；无论是谁，只要喜欢上你，就能认出你是谁。也许一开始会用好奇心观察你，但是渐渐喜欢上你以后，就会盯着你看。你在身边的时候会知道你有什么气味，你走路的时候会听到你发出什么声音，那就是你。”；最后，诺顿和小企鹅再次遇见人类。这次不再是恶劣的盗猎者，而是愿意助他们一臂之力的保育员。就这样，诺顿在人类帮助下的接受了治疗，安度晚年。而小企鹅则自己跨越漫漫长路，回到了属于自己的海洋。外网读者评价（主要都是成人读者，再次证明这个选题主要的阅读人群就是成人）：；Aladin；保教文库；Twitter；动人金句：；1、我没有名字，但我知道我是谁，我的父亲们教会了我比取名字更重要的事情。2、如果不亲自去寻找，你永远不会知道答案。3、人们往往只能看到并且相信表面的东西。4、也许有一天，我能再次见到诺顿。其他从未见过犀牛的企鹅会因为害怕而逃跑，但我会认出诺顿。然后，我们将用鼻子和喙再次打招呼。阅读价值；1、失去一切的公犀牛和无父无母的小企鹅彼此救赎、共同成长，临时父子档的故事既戳人又治愈。这是一个主角之间互相救赎、共同成长的故事，因为互相救赎，所以共同成长。灵魂救赎是一个永恒的文学母题，主角之间互相救赎的故事往往也非常吸引人，如《追风筝的人》。在前半生中失去一切的诺顿养育了生下来就没有父母的小企鹅，带着无限希望的小企鹅治愈了原本一心想要复仇的诺顿，这对毫无血缘关系的临时父子档共同寻找蓝色地平线——大海——的过程，实际上就是一个互相救赎的过程。最终小企鹅找到了自己的来处，认识了真正的自我，而犀牛爸爸也放下了仇恨，与过去和解。双方因为彼此之间相互的救赎，都获得了灵魂意义上的生命成长。2、插图具有较高的文学叙事性，辽阔治愈的画风给予人心灵安慰。全书有40余幅动人的插图，每一幅都具有很高的文学叙事性。在全书的最后还有一段长达13p、全部由插图构成的部分，描绘了小企鹅在告别诺顿之后，一路穿越平原、沙漠、荒野、森林，最后抵达蔚蓝大海的全过程，是一个令人看完内心会产生震颤的完美收尾。 </t>
  </si>
  <si>
    <t xml:space="preserve">；一句话描述；一头公犀牛和一只小企鹅彼此救赎、共同成长的故事 ；营销文案；失去一切的公犀牛历经艰辛，将无父无母的小企鹅送归大海。以震撼人心的故事和辽阔治愈的插图，开启一段非同寻常的生命成长之旅。 </t>
  </si>
  <si>
    <t>&lt;p&gt;虽然这本书在韩国被定位为少儿小说，获得的奖项也是儿童文学奖，但从这本书特殊动人的故事情节和深刻的人生哲思主题，以及具有较高文学叙事性的插图来看，它其实是一本是可以全年龄段阅读的作品，综合上次选题会各位评委们的意见，我最终将这本书定位在了“成人童话”，它其实就是一本以童话的形式写的成人小说。&lt;/p&gt;</t>
  </si>
  <si>
    <t>EFBA7645-81F3-45E6-BA2C-EAA8B9DBFA70</t>
  </si>
  <si>
    <t>孩子、家庭与大千世界</t>
  </si>
  <si>
    <t>咨询路径  自主寻找。 原始面貌  历史版本  这本书是精神分析大师温尼科特所著的欧美育儿经典，原版被收录进“企鹅经典心理丛书”（Penguin Psychology）。 Goodreads上显示，最早的版本于1964年出版，经查询，收录在温尼科特个人的1964-66年的个人作品选集中，由牛津大学出版社出版。Goodreads上的版本有15个。 目前国内市面上则有南方出版社和轻工业出版社两个版本，在豆瓣上虽然评价不多，但评分都很高，内容极具价值。 版权竞争  无</t>
  </si>
  <si>
    <t xml:space="preserve">；内容简介；本书是儿童心理学大师温尼科特的经典作品之一，曾被制作成广播节目在英国国家广播公司多次系列联播，本书在欧美已成为父母必备的亲子教育指南。在书中，温尼科特教授探讨了童年时代的基本人际关系，他从母亲与婴儿间的爱谈起，并认为这是人格健全的关键。他以轻松简单的口吻，揭示哺乳、哭泣、游戏、独立和害羞等日常行为中所蕴涵的心理机制。他特别强调父母天赋心智与性格对孩子的重大影响，并告诉我们：本着自己的天性去实现亲子间的互动与沟通，才是最好的亲子教育模式。温尼科特教授的文字随处充满了关怀和洞见，更重要的是，传达了他对父母们发自内心的支持与肯定。这本书可以帮助你在自然快乐地做自己的同时，引领孩子同样地去“做自己”，这样就一定能实现属于你和孩子的天性律动。目录；前言 信赖你的本能；第一篇 母亲与小孩；第一章 一个男人看母爱；第二章 第一时间认识小宝宝；第三章 宝宝与生俱来的本能；第四章 建立美好关系的哺乳；第五章 食物都吃到哪儿去了？；第六章 消化过程的终点；第七章 宝宝喜欢这样喂奶；第八章 乳房哺乳这件事；第九章 宝宝为何哭泣？；第十章 一步一步认识这个世界；第十一章 把宝宝看作有想法的人；第十二章 断奶：渐进的幻灭过程；第十三章 再谈把宝宝看作有想法的人；第十四章 宝宝天生的道德感；第十五章 成长中的动乱；第十六章 幼儿和世界的丰富联系；第二篇 家庭与小孩；第十七章 父亲该做什么？；第十八章 宝宝的标准VS.你的标准；第十九章 孩子是带着他的世界观而来的；第二十章 独生子女的优缺点；第二十一章 双胞胎的喜与忧；第二十二章 孩子为什么爱玩游戏？；第二十三章 宝宝与性；第二十四章 偷窃与撒谎；第二十五章 宝宝由过渡物构建世界；第三篇 外部世界与小孩；第二十六章 五岁以下幼儿的需求；第二十七章 母亲、老师和小孩的需求；第二十八章 影响与受影响是一种爱的关系；第二十九章 教育需要分类诊断；第三十章 小孩害羞与神经质的成因；第三十一章 学校的性教育；第三十二章 青少年犯罪的缘由；第三十三章 宝宝攻击性的根源 ；阅读价值；这本书尤其适合父母或准父母阅读。读者可以看到“乳房哺乳”“断奶”“独生子女与多子女的利弊”“幼儿园与学校的教育”等主题，对育儿过程有很大的启发和指导意义。对于各个领域的专业工作者，如社会工作者、幼儿园老师、中小学老师、儿科医护人员、心理学家、心理咨询师、精神科医生等，都很有必要了解温尼科特的理论思想，以了解人类心理的早期成长过程，本书就是一本很好的入门参考书。 </t>
  </si>
  <si>
    <t xml:space="preserve">；一句话描述；相信孩子的天性的成长力，领悟和孩子建立关系的奥秘 ；营销文案；精神分析大师温尼科特经典作品！
美国儿童发展协会推荐的育儿经典！
亲子需要做自己！
遵循天性的互动与沟通，才是最好的亲子教育模式！ </t>
  </si>
  <si>
    <t>&lt;p&gt;家庭/亲子关系&lt;/p&gt;</t>
  </si>
  <si>
    <t>LZ001</t>
  </si>
  <si>
    <t>王浩bj</t>
  </si>
  <si>
    <t>8B7D0A5C-D010-406C-9D83-C71C273100EB</t>
  </si>
  <si>
    <t>人只要笑，就没有输</t>
  </si>
  <si>
    <t xml:space="preserve">2023年开年，九十九岁黄永玉画的“蓝兔”邮票成为热搜话题。后有写黄永玉的深度报道，题为《狂飙九十九年，不做大师，要自由、有意思、活得自在》。人生不过赤条条来去，一如黄永玉九十岁的自画像，赤膊赤脚坐地大笑，无拘如婴儿。 有人说，黄永玉是最接近00后的“00后”，“斜杠青年”就是他的写照，还有人说，黄永玉是真正的“酷炫狂霸拽” ， 他身上的野性和彪悍，让很多年轻人都望尘莫及。 “一辈子鲜活，一辈子有趣”，这是对黄永玉最恰当的形容，也是很多年轻人理想中的人生态度。 最近因为一本书的插画授权，和黄先生家人取得联系，更广泛地了解黄先生的作品后，感觉跟果麦的价值观高度契合，也有了为他出一本自传随笔的念头。 </t>
  </si>
  <si>
    <t xml:space="preserve">； 这是一本黄永玉先生的人生随笔，全文约10万字，配以黄先生部分画作与相片。 本书从《黄永玉全集：文学编》里（自述、人物、杂文游记、诗歌、文与画、杂集），编选带有自传性质的文字，为年轻读者（25岁左右，刚踏入社会）呈现一位“老顽童”鲜活有趣的人生。 黄永玉讲述自己的人生经历、创作心得，以及“朋友圈”的故事（从弘一法师，到沈从文、汪曾祺……），告诉这一代年轻人：人生虽然苦，但人生总会大于苦。按自己的意愿去奋斗，活出自己想要的人生，每个人都有权利做“一辈子鲜活，一辈子有趣”的人。 </t>
  </si>
  <si>
    <t xml:space="preserve">； 百岁“顽童”黄永玉，带你感受“一辈子鲜活，一辈子有趣”的人生。 </t>
  </si>
  <si>
    <t xml:space="preserve">； 人生很短，应该按自己的意愿过一生。 </t>
  </si>
  <si>
    <t>文学 传记</t>
  </si>
  <si>
    <t>&lt;p&gt;&amp;nbsp; &amp;nbsp; &amp;nbsp; 文学/传记&lt;/p&gt;</t>
  </si>
  <si>
    <t>67B735B4-7856-4A61-93B9-1D81BD7DF790</t>
  </si>
  <si>
    <t xml:space="preserve">咨询路径  自主联系 原始面貌  “凯叔讲故事”App上的音频节目 该节目的播放量目前约有10484次，是凯叔的音频节目中比较头部的产品。 历史版本  无 版权竞争  无 </t>
  </si>
  <si>
    <t xml:space="preserve">；内容简介；本书由“凯叔讲故事”App创始人“凯叔”编著，收录部编版小学语文教材中必备的112首经典古诗词。特邀著名绘本作家“田宇”绘制诗意插画，一诗一画，让孩子充分体会诗中画意，；特邀著名音乐剧导演“樊冲”创作诗韵歌谣，一诗一歌，让孩子边学边唱边感知。更有“凯叔+童声”的范读音频，帮助孩子真正理解、背诵并掌握全文。篇目：；歌谣由音乐人“樊冲”制作、演唱；樊冲；现为北京乐家轩音乐制作人，曾为导演徐克执导的中国第一部CG电影《图兰朵》担任音乐制作，担任搜狐2008电影节音乐总监，2012年北京国际电影节音乐制作人，也为李小璐、孙悦、海明威等歌手制作唱片和EP。因热爱“剧场音乐”，为《驴得水》《皮皮鲁鲁西西》《借我一个男高音》《我不是李白》《向上走向下走》《白日梦》等近五十部戏担任音乐制作和作曲，有诸多作品唱段被收录在北京舞蹈学院音乐剧系教材《中国音乐剧》中，其众多作品也夺得了很多国家级的戏剧展演大奖，获得了众多的口碑与票房。插画由绘本画家“田宇”绘制；田宇；著名绘本画家家、“艺伙”教育平台创始人，曾任中央美术学院绘本工作室导师。出版绘本作品《蝇王》《敲门小熊》《妈妈身上有个树林》，指导创作出品《中国民间童话系列绘本》等，与荷兰BUTTERFLYWORKS工作室合作创作“米菲的中国朋友”系列作品；2015年《中国民间童话系列绘本》版权输出至法国。曾担任第六届“信谊图画书奖”评委、首届“张乐平绘本奖”评委、法兰克福童书展中国区选送书目评委、年度优秀童书排行榜TOP10评委及首届金钥匙绘本创作大赛评委等。他和梅子涵老师共同创作的绘本《敲门小熊》曾获得新浪育儿频道“2017年度优质绘本”，少年中国：优秀少儿作品“推优作品奖”，出版商务周报：2017年度桂冠童书，原创图画书2017年度排行榜暨小金狮杯TOP6，以及京东文学奖绘本组TOP5。《蝉》 ；《采莲曲》 ；《送元二使安西》 ；《画鸡》；《游园不值》；《鹿柴》；《迟日》；《早春呈水部张十八员外》；阅读价值；1、一本书帮助孩子掌握小学阶段必备的112首古诗词。2、凯叔范读+诗意插画+诗韵歌谣，给孩子一堂美不胜收的“诗词+绘画+音乐”启蒙课。3、声音表演艺术家“凯叔”、绘本画家“田宇”、音乐人“樊冲”联合打造，多维欣赏，立体感知。 </t>
  </si>
  <si>
    <t xml:space="preserve">；一句话描述；一诗一画，一诗一歌，一本书掌握小学必备的112首古诗词 ；营销文案；声音表演艺术家“凯叔”范读音频，绘本作家“田宇”诗意插画，著名音乐人“樊冲”诗韵歌谣，全方位帮助孩子理解、背诵、掌握小学必备的112首古诗词 </t>
  </si>
  <si>
    <t>&lt;p&gt;少儿读物 国学启蒙&lt;/p&gt;</t>
  </si>
  <si>
    <t>B49AE622-4517-4F36-8E3B-B5091B1A38CB</t>
  </si>
  <si>
    <t>王阳明知行合一心法</t>
  </si>
  <si>
    <t xml:space="preserve">咨询路径  2020年度阴山在磨铁出版《知行合一五千年：度阴山讲中国史》系列（目前有2本），反响不好，本来是想解约换合作方重出，所以度阴山的经纪人联系到了我。买样书来看了之后，觉得用知行合一的逻辑来讲中国历史没什么说服性，他本人写史的资质也不够，就想到了另外一个方向——以历史故事、历史人物为线索，具象化地展示知行合一的内涵，读者可以受这些人物与故事的鼓舞，在自己的生活中实践“知行合一”。 原始面貌  《知行合一五千年：度阴山讲中国史》 《知行合一五千年：度阴山讲中国史2》 历史版本  无 版权竞争  无 </t>
  </si>
  <si>
    <t xml:space="preserve">；内容简介；目前已出的《知行合一五千年：度阴山讲中国史》共有2本。第一本涉及人物：尧舜禹、周公、晋文公、赵氏孤儿、孔子、商鞅、李斯韩非子、项羽、吕雉、张骞、司马迁、王莽。第二本涉及人物：刘秀、董卓、刘备、孙权、曹操、石勒、冉闵、王猛、拓跋焘、侯景、萧衍、宇文邕等。度阴山原计划写《知行合一五千年：度阴山讲中国史》共出六本，第3、4、5、6本想写的历史人物初拟如下： ；第三本涉及人物：杨广、李世民、武则天、李隆基、李林甫、安禄山、郭子仪、唐宪宗、王叔文、宣宗，朱温、赵匡胤。第四本涉及人物：赵光义、范仲淹、李元昊、王安石、宋徽宗、宋高宗、岳飞、韩侂胄、贾似道、成吉思汗、忽必烈、朱元璋。第五本涉及人物：朱棣、于谦、王阳明、万历皇帝、崇祯、袁崇焕、努尔哈赤。第六本涉及人物：皇太极、康熙、乾隆、洪秀全、曾国藩、李鸿章、慈禧，袁世凯。我们初步决定，在浩瀚中国史中，选取35个历史人物，正是因为他们的知行合一（或者他们和知行合一的背道而驰），推动了关键的历史节点，从而对历史造成了深远影响。总的来说，是借鉴《人类群星闪耀时》的写法，选取中国史中的人物素材，来论证知行合一有多么必要、知行合一的力量有多么强大。作者会先围绕知行合一的定义展开（准确定义，解释现代的诸多误读），讲述知行合一的内涵（四句教：无善无恶心之体，有善有恶意之动，知善知恶是良知，为善去恶是格物）——涉及世界观、人生观、价值观和方法论，然后再用历史故事和人物当作案例去解释这些理念。阅读价值；1. 励志向：通过历史人物和故事，体悟到知行合一的力量 ；2. 知识向：人物列传式的写法，能让读者对历史也有一定的了解。 </t>
  </si>
  <si>
    <t xml:space="preserve">；一句话描述；中国历史上那些伟大人物是如何实践知行合一的 ；营销文案；中国史中的大人物，都是知行合一的践行人！
洞察人性的周公、改革达人管仲、做事迅疾的班超、自我迭代的拓跋宏……
在传奇故事中，感受知行合一的真谛。 </t>
  </si>
  <si>
    <t>&lt;p&gt;成功励志&lt;/p&gt;</t>
  </si>
  <si>
    <t>0B7F974F-DAC4-4604-B043-0F600C7391E5</t>
  </si>
  <si>
    <t>当我告别这个世界</t>
  </si>
  <si>
    <t xml:space="preserve">咨询路径  梦里。 原始面貌  无。 历史版本  无。 版权竞争  无。 </t>
  </si>
  <si>
    <t>；内容简介； 打算找20-30首同主题的公版诗，搭配清新的线条插画，最终形成一本大约80-100页左右的小开本诗集。 除了上面那一首，这里再放三首，更多的诗打算等选题成立之后再找。Let Me Go ；放我走 ；When I come to the end of the road ；当我走到路的尽头 ；And the sun has set for me ；太阳已经落山 ；I want no rites in a gloom filled room ；不要在昏暗房间里举办仪式 ；Why cry for a soul set free? ；也不必为重获自由的灵魂失声哭泣 ；Miss me a little, but not for long ；请想我一点点，但不要太长久 ；And not with your head bowed low ；也不要低垂你的头 ；Remember the love that once we shared ；记住我们曾共度的时光 ；Miss me, but let me go. ；勿忘我，但放我走 ；For this is a journey we all must take ；因为这旅途我们终将上路 ；And each must go alone. ；每个人都要独自走完 ；It's all part of the master plan ；这是上天的安排不可改 ；A step on the road to home. ；这是回家之路的第一步 ；When you are lonely and sick at heart ；如果你心中犹存孤独和痛苦 ；Go to the friends we know. ；请找到我们共同的友人 ；Laugh at all the things we used to do ；请回忆我们曾做过的每一件事 ；带着笑容 ；Miss me, but let me go. ；勿忘我，但放我走 ；Afterglow ；余晖 ；I'd like the memory of me to be a happy one. ；我希望你记得我是一个快乐的人。I'd like to leave an afterglow of smiles when life is done. ；我希望生活走到尽头后，给你留下微笑的余晖。I'd like to leave an echo whispering softly down the ways, ；我希望一路上的轻歌曼语永远回荡在你耳畔， ；Of happy times and laughing times and bright and sunny days. ；诉说着快乐的时光，欢笑的场景，阳光灿烂的那些日子。I'd like the tears of those who grieve, to dry before the sun；我希望为我流下的眼泪在太阳落山前就被拭去， ；Of happy memories that I leave when life is done. ；但愿人生远去，只留下美好回忆。Pardon Me for Not Getting Up ；原谅我不再起床 ；Oh dear, if you're reading this right now, ；亲爱的，如果你正在读这首诗 ；I must have given up the ghost. ；那一定是我当不成鬼魂来陪你了 ；I hope you can forgive me for being ；希望你能原谅我 ；Such a stiff and unwelcoming host. ；这辈子是个老顽固，不讨人喜欢 ；Just talk amongst yourself my friends, ；跟朋友们说说我的坏话吧， ；And share a toast or two. ；然后举起酒杯 ；For I am sure you will remember well ；我相信你还记得 ；How I loved to drink with you. ；我曾多么享受与你觥筹交错的时光 ；Don't worry about mourning me, ；不用担心如何怀念我 ；I was never easy to offend. ；我从来不是个讲究的人 ；Feel free to share a story at my expense ；想到什么我的糗事，请尽情与朋友分享 ；And we'll have a good laugh at the end. ；最终我们都将笑着相拥 ；阅读价值；在心灵受伤而特别柔软的时候，诗就拥有那种魔力，能将难以诉说的情绪化作文字释放出来。在我设想里，整本诗集都会以统一的黑白线条画作为背景，放大诗的治愈力量，设计师可以在这一块尽情发挥。</t>
  </si>
  <si>
    <t xml:space="preserve">；一句话描述；从公版诗里找出有关死亡和离别主题的诗 ；营销文案；“离别不算什么，我只是去了隔壁的房间，一切都没有改变。”
10首动人小诗，抚慰悲伤的你。
翻开任何一首，读出来，让自己的悲伤得到解脱。 </t>
  </si>
  <si>
    <t>&lt;p&gt;文艺（开卷）&lt;/p&gt;&lt;p&gt;文学畅销榜（当当）&lt;/p&gt;</t>
  </si>
  <si>
    <t>5AEADC40-B216-431F-A2A2-8A5B9DE4C7A9</t>
  </si>
  <si>
    <t>讷河往事</t>
  </si>
  <si>
    <t>咨询路径  路老师推荐 原始面貌  “真水无香公益”公众号文章 历史版本  无版权竞争  无</t>
  </si>
  <si>
    <t xml:space="preserve">；内容简介；讷河往事（阿里影业已购买影视版权）；https://mp.weixin.qq.com/s/l4BztO5bmGe-LgUyGYqOGQ；https://mp.weixin.qq.com/s/WFMlXduyT9fxmtw0noy15Q；1991年，杭州警察黄国华接手了一起麻醉抢劫案，在审讯过程中，一名叫徐骊的女性嫌疑犯因黄国华的一些善意之举，主动交代出在东北讷河犯下的另一起案件：他们以谈生意或介绍工作为名，将单身男女骗到家中，抢劫杀人后，将尸体埋在家中地窖内。目前已杀害40余人。同时徐骊交代，自己原是齐齐哈尔市一名幼儿园教师，在与丈夫吵架后出走，在火车站被贾汶戈骗回家中，被贾威胁要杀她全家后，无奈成了抢劫杀人团伙中的一员。因案件性质严重，黑龙江省公安厅迅速组成一支由副厅长带队的专案工作组，赶赴齐齐哈尔讷河县调察。工作组一边派人抓捕涉案的犯罪嫌疑人，一边调集当地法医、技术人员在案发现场取证。同时联系杭州警方，协同办案。警方在两个地窖中，共挖掘出 41 具骸骨。三名嫌犯贾汶戈、李川、徐俪被押送回讷河处决。案件到此结束，黄国华因此案成为浙江省第一个荣立个人一等功的警察，但他却对徐骊心中有愧，认为她也是一个受害者，罪不至死。黄国华觉得自己的功劳是徐骊用性命换来的。因此养成了每个星期五都要剃光头的习惯，好像只有这么做，内心才能踏实些。但这个心结始终困扰着他，28年后，在真水无香公益基金会的陪同下，黄国华北上讷河寻访当年人事。在讷河，他们见到了当年主持挖掘工作的法医裕文君，还原了最惨烈的地窖捞尸现场，因为长时间高强度的尸体挖掘工作，他中了严重的尸毒。28年的时间，一样没法治愈他身体和心灵的创伤。他们也见到了徐骊的大姐，听到了徐骊生前的故事，徐家大姐最后给黄国华留言：“你是个好警察，我替我妹妹谢谢你。你看了这遗书，把心结放下吧。不要再去剃光头了，我们都要好好的过下去。” ；大法医季少岩之一：“食人魔”的终结者；https://mp.weixin.qq.com/s/fz6xsgntFkcP6sq6eu2KuA；1955年9月25日，有人在杭州城南的凤凰山脊北斜坡发现一堆骨头，马上向公安机关报了警。刚到杭州市公安局才三个月的季少岩第一次作为主检法医勘查现场。在确认是5岁女孩的尸骨后，现场又出现了新的锁骨。经过查访之后，确定了已有五个女孩遇害。半个月后，凤凰山板壁峰的金银塔旁又发现了一具女孩的尸体。这一次，尸体还没有完全腐败，尸体检验的条件算是最好的一次。季少岩最后确认“食人魔”的存在，刑警开始有计划地巡逻盯梢，就在那人第7次下手时，被现场守候了半年的刑警当场拿下。大法医季少岩之二：破译32名遇难者死亡密码，破获千岛湖谋杀案；https://mp.weixin.qq.com/s/HRwqhM8BUS9c0eGeLeIihw；上世纪九十年代，杭州千岛湖一条游船上发生特大抢劫杀人案，因为同时被害32人，震惊中外。后来案件很快被公安部门侦破，3名凶手也已抓获伏法。然而关于此案的各种纷争一直没有消停，一些猜疑传说不绝于耳。共和国第一代大法医季少岩回忆了当时的案发现场，披露了大量案件现场细节，那是法医的一次集体大作战，是他和他的同学以及他的学生们，通过连续十余天的现场勘查和尸体检验，经过缜密分析和逻辑推理，一步步还原出案件的真相。红色连衣裙女尸和风干的断手；https://mp.weixin.qq.com/s/I6LUTuDKKD1RLNjnYdZ00Q；“在这个繁华的城市里，每个人的存在都不是偶然，法医这工作带给我许多对于生命的思考，人与人之间相遇便是缘分，哪怕我遇见他时，他只是一具未知名尸体。”福建省晋江市海面上漂来的一具未知名女尸，路人在山地上捡到的一只风干断手，一家四口被灭门的惨案，以及一具具未知名尸体，它们广泛分布于江中、运河、高架桥底下、景区的树林……法医叶家喜讲述了他职业生涯中经手的各类案件。过命之交；https://mp.weixin.qq.com/s/jc9M6aeb8TJSwJtzqY2bCQ；“刑警之间的感情，都是过命之交。”20岁的章迁旺通过杭州市公安局的社会招录成为一名特警，下水救人、潜水打捞、抓捕嫌犯，阿旺永远冲在最前线。可惜命运弄人，阿旺35岁因癌症病逝。通过并肩作战的战友们的回忆，讲述了一个平凡而伟大的年轻警察的故事。死囚灵魂摆渡人之一；https://mp.weixin.qq.com/s/dTlCdprGZ5868MvuYgoXUA；羁押在看守所的死刑犯如何度过生命的最后一刻，然后以怎样的心态走向刑场？杨旭东在看守所的十几年，主要做了一件事：每天没完没了地跟死刑犯谈话，救赎他们失控的灵魂，绝不是因为原谅，而是希望他们最后留下的是善意，因而我们称他为死囚灵魂的摆渡人。死囚灵魂摆渡人之二；https://mp.weixin.qq.com/s/kprYqafHEZLljZ20eIEN5g；51岁的钱锦标从部队转业后，成了杭州市看守所的一名警察，在看守所工作15年，各个监区他都工作过。如今，他是艾滋病在押人员面对面的监管。和在办案第一现场的刑警不同。刑警保一方平安，是拼了命地在追捕，可10米高墙以内的监管，也许是警察这个行当里，最隐秘的角落，他们大多在阳光照不进的地方，一点一点等待冰川消融——他曾管教的1000多人次的在押人员，日常最主要的工作是谈话，有时，一人一天就要谈五、六次。每次谈话要记笔记，一问一答，多则千字，少则也有百字。当然，也有这样的时刻，三番五次问话，在押人员只是一言不语。有人问过钱锦标，“为什么有些是被判了死刑的犯人，还要去找他们谈话？”钱锦标会问过去，“医生遇见病人，能见死不救么？” ；知道我是女排爆手，保险员把我拉黑；https://mp.weixin.qq.com/s/GXUDZ882sPqzqv-z44AGWg；“炮弹从来不跟你开玩笑，也没有任何情感，一旦爆炸，生命在它面前如同草芥，瞬间就会遭到摧毁。每一个排爆手的每一天都是在危险中度过的，每一次出警都像是一锤子买卖，每一次归来都是劫后余生。” 80后女孩沈晋侃，本在杭州市公安局特警支队做内勤工作，因女足世界杯、杭州大雪灾等各大事件，她临危受命，开始了十余年的专业排爆手生涯。抓小偷的人；https://mp.weixin.qq.com/s/KCE2BAJ-cozG6KyECN7CUw；讲述了扒手克星冯文星，从业余“跑车”成长为专业的反扒队员，几十年与小偷斗智斗勇的反扒生涯。（在公交车上、公交站点等地抓贼有一个术语，叫“跑车”。） ；漫长的告别；https://mp.weixin.qq.com/s/oySkqT20xKo5nNFJe8Vi_A；训导员小王和警犬姐弟雨晃、雨季的故事。姐弟俩是萧山警犬基地建成后迎来的最早的两条警犬。小王带的是姐姐雨晃，雨季由另一位同事带领。胆小如鼠的雨晃在小王的陪伴训练下，在凶杀案件中和缉毒线上屡立奇功，让警界见识到了警犬的重要性。在雨晃因意外病逝后，小王接手了三岁的弟弟雨季，但雨季和姐姐完全不同，性格急躁勇猛，调皮且不服训导，却是基地里最聪明最有潜质的一条狗。小王在取得了雨季的完全的信任后，一人一犬，屡建战功。但意外再次发生，因狗粮问题，患上急性肾结石的雨季最终也离开了小王。“一条又一条警犬从相遇开始，到最后各不相同的告别，小王说他每一次每个细节每个眼神都记得清清楚楚。” ；目录；序言：过命之交——高晓松 ；讷河往事 ；大法医季少岩之一：“食人魔”的终结者 ；大法医季少岩之二：破译32名遇难者死亡密码，破获千岛湖谋杀案 ；红色连衣裙女尸和风干的断手 ；过命之交 ；死囚灵魂摆渡人之一 ；死囚灵魂摆渡人之二 ；知道我是女排爆手，保险员把我拉黑 ；抓小偷的人 ；漫长的告别 ；阅读价值；1，十个短篇，真实讲述了刑警、法医、排爆手、死刑犯看守、训导员和警犬等各色警察故事。这些故事，让我们对警察这个职业有了更多的了解，对那些一直默默付出与牺牲的人，有了更多的理解和敬意。他们需要也值得这样的记录和纪念。2，真实案件，除满足读者的猎奇心态和阅读需求外，其中的犯案手法，对读者来说也有一定警示作用。 </t>
  </si>
  <si>
    <t xml:space="preserve">；一句话描述；骇人听闻的真实案件，平凡而伟大的警察故事 ；营销文案；高晓松、法医秦明、来去之间、韩东言感动推荐！《讷河往事》影视版权已售出。“哪有什么岁月静好，无非是有人为你负重前行。” </t>
  </si>
  <si>
    <t>&lt;p&gt;文学 — 纪实文学&lt;/p&gt;</t>
  </si>
  <si>
    <t>FAF31520-3B4E-4A2B-BB03-451089059806</t>
  </si>
  <si>
    <t>打造私域资产</t>
  </si>
  <si>
    <t xml:space="preserve">咨询路径  作者主动联系。 原始面貌  这是期货。作者有写作计划，目前写好了序言和大纲，通过后等他写完收稿。 历史版本  无 版权竞争  无 </t>
  </si>
  <si>
    <t xml:space="preserve">；内容简介；这本书内容很明确，就是做私域的一整套方法论—— ；============ ； 腾讯官?对私域的定义是：?远?忠诚的?户关系。商家与?户在?对多的沟通关系中，通过各种触达?式不断模拟?对?的亲密关系。 我对私域资产的定义：企业或个体，通过打造?远?忠诚的?户关系，形成?需投?市场费?，即可持续创造收?的?利润率在线资产。 私域的12345，五句话。我们经常听到太多花拳绣腿，在这?，??带你?句军体拳?诀，让你对私域建??个系统的认知。建议背诵，听话照做?定成！ ；============ ；本书内容的结构如下。肖逸群首先提炼了”；私域的12345；“，即： ；（1）私域的本质；：?远?忠诚的?户关系 ；（2）私域两?主阵地；：个?微信、企业微信 ；（3）私域内容三要素；：真实、持续产出、?湿结合 ；（4）私域成交四步法；：钩?加好友，发圈建信任，活动造势能，私聊促成交（活动包括但不限于：拉群、直播、促销、线下） ；（5）私域的五种能?；，决定了私域资产的价值上限，分别是：；IP?、加微?、产品?、运营?、内容?；其中最核心的也就是”5“，肖逸群提炼出了；私域资产价值的元公式；，或；私域五力模型；： ；然后对；IP?、加微?、产品?、运营?、内容?；五种能力分别展开。每种能力展开论述的逻辑，都是按照四个标准模块：”认知地图“”操盘地图“”优秀案例“和”自检打分表“。这四模块层次合理，简单说就是先道后术，有案例，有量化。这也能看出来这本书内容的实践参考性非常强。阅读价值；之前因为《创业手记》的出版，我跟肖逸群第一次见面，他就跟我讲过他写第二本书的打算，当时考虑的方向是“IP创富”。春节前，他的想法进一步清晰，明确要总结的方向就是私域打造的经验。春节后，发给我了一个万字的完整序言和可以落地展开的内容提纲。现在，他对自己的身份定义是私域流量专家，“恒星私域工厂厂长”，化身私域操盘导师，全面投身私域战场。春节前，他已经把自己微信号的名字改成”私域肖厂长“。在公司内部，肖逸群还成立了“星辰研究院”，自己亲自牵头，汇聚公司内的伙伴一起专门做案例研究分析，提案这本书相当于研究院的一个项目，研究“IP私域资产打造和长期变现”。打造私域资产，实际上就是肖逸群创业至今所做的最主要的一件事。肖逸群最终取得成功的创业经验，就是创办星辰教育。而星辰教育的成功，本质上就是一步步完成私域资产的打造：“；我从??微信的300个好友开始，7年时间靠裂变、内容、投放，积攒了3000万的微信私域，?年变现6个多亿，在北京养活了?百号员?。” ；所以打造私域资产是肖逸群创业过程中的能力核心。《肖逸群的创业手记》分享他创业历程中的故事和心得，面向和他相似的创业人和职场人；《私域资产打造》则是分享创业中他最擅长的技术能力。而这门技术在互联网新商业时代，可以说是一套重要的法门，；是解决“供需连”的“连”的问题，是连接产品和用户的一种超级方式。而肖逸群相当看重私域在未来商业世界的重要性。作为真正的实干派，肖逸群有资格来写这样一本书。而且，这本书的用户不局限于他之前的粉丝，这是一部“葵花宝典”，任何想要做私域的人，都是它的目标用户，只要让他们知道肖逸群这个人，知道他的成绩和能力，然后认可他“私域专家”的身份。 </t>
  </si>
  <si>
    <t xml:space="preserve">；一句话描述；当代互联网创业精英肖逸群倾囊分享如何打造私域资产。营销文案；我创办星辰教育并取得成功的全部经验，
就是如何打造私域资产。 </t>
  </si>
  <si>
    <t>&lt;p&gt;大类：商业管理，互联网创业&lt;/p&gt;&lt;p&gt;&amp;nbsp;&lt;/p&gt;&lt;p&gt;细分：私域&lt;/p&gt;</t>
  </si>
  <si>
    <t>E6FF8204-0548-4DF1-8955-6FEB457E2960</t>
  </si>
  <si>
    <t>少年世界史（二次提报）</t>
  </si>
  <si>
    <t xml:space="preserve">咨询路径  自主开发 原始面貌  喜马拉雅音频课《押沙龙：少年世界史》 历史版本  无 版权竞争  作者和财新私房课签约，但财新迟迟不推进出书的事，作者对财新也不太满意。今年合同到期，作者会另寻合作方。 </t>
  </si>
  <si>
    <t xml:space="preserve">；内容简介；全书分为8个单册，每册约100页、2.5万字，每本书配图30张。套装销售。这套书和同类书有什么差异性？两个方面：；原始材料的差异性；1、写作能力强，好读又有趣，语言和切入点都贴合孩子视角 ；2、逻辑性强，不是单独的罗列故事，而是有内在写作逻辑，方便读者理解和记忆 ；编辑加工的差异性；1、主打实用性，跟历史、语文学科紧密结合。两个点：历史课好帮手，写作文好素材。2、增加同类书不太会有的附加值项目，如每个章节的互动思考题、附赠历史桌游、知识点大海报等。《少年世界史》是押沙龙讲给孩子的历史故事，囊括八大文明、五大时代，从百万年历史长河中选取重要历史节点和人物，讲清世界史脉络，让读者明白： ；世界是怎样变成现在这个样子的？；但这套书不仅仅是讲故事，它还讲世界变化和发展过程中的原因，比如：罗马共和国为什么灭亡？欧洲为什么兴起？世界大战为什么会打起来？换句话说，它让读者明白： ；世界为什么会变成现在这个样子？；当然，这套书不止于此。它还能带着孩子们看透历史本质，进行独立的理性思考。这些故事能让孩子分辨什么是美好，什么是邪恶？如何面对权利与欲望？如何保持真诚和善良？换句话说，它带领孩子： ；如何看待这个世界？；《少年世界史》五大部分，太喜欢这个目录了，生动有趣一目了然！ ；（“罕见史料”部分不放进书里，可以作为赠品素材） ；阅读价值；1、 历史课好帮手 ；以广东省2019中考历史大纲为例，中国古代史20%，中国近现代史40%，世界古代史2%，世界近现代史35%，广东乡土历史3%。从功利角度看，世界史是中考必要的知识储备，在“提前学习”的课外阅读趋势下，世界史启蒙具备实用价值。2、 写作文好素材 ；押沙龙的世界史深入浅出，脉络清晰，既便于孩子理解记忆，又启发他们联系现实，这些故事就成为活的素材，充满思辨，可以写进作文里。3、 丰富的附加值 ；随书附赠音频内容，互动思考题，历史桌游，知识点大海报 </t>
  </si>
  <si>
    <t xml:space="preserve">；一句话描述；给孩子的超好读世界史 ；营销文案；历史课好帮手，写作文好素材；现在学是知识，以后学是考试；从远古到二战，讲清百万年世界史五大进程。 </t>
  </si>
  <si>
    <t>&lt;p&gt;10岁+少儿历史读物&lt;/p&gt;</t>
  </si>
  <si>
    <t>6DF06C48-5F6D-4290-84FF-4E82398D6CDD</t>
  </si>
  <si>
    <t>空腹是最好的药</t>
  </si>
  <si>
    <t xml:space="preserve">咨询路径  版权部推荐 原始面貌  历史版本  无 版权竞争  应该有，报价截止日期3月1日 </t>
  </si>
  <si>
    <t>；内容简介；整本书100页基本全是干货，不废话不铺垫，标题就是结论，再用300~500字展开论述，有一种钢铁直男般的爽气。下面直接罗列书中的主要观点： ；1. 最新医院研究结论表明：吃什么和怎么吃都不重要，；最最重要的是要增加“什么都不吃”的时间。不需要市面上那些花里胡哨的返年龄商品，现代人最需要遵循的健康法，就是每天保持16小时不吃东西。2. 现代人的健康问题，大部分是因为“吃得太多”导致的。究其原因，其实是；被我们当做常识的“一日三餐”的观念就是错误的。一天吃三顿，这就已经“吃多了”。在日本，“一日三餐”的概念其实是一百多年前才提出的，相比于人类几万年的历史，“一日三餐”仅仅是江户时代的木工、石匠、农民、武士这些以体力活动为主流的背景下提出的用餐习惯。对于现代社畜来说，哪里用得着干体力活，根本就是电脑桌前坐一天。“一日三餐”这种被大家当做常识的说法，其实；根本没有任何科学根据。3. 吃多了有什么坏处呢？变胖是当然的，更本质的问题是让消化系统和内脏的负担增加。从食物进入胃里开始，经过消化、分解、吸收营养，大约需要10个小时以上。一日三餐导致的结果是让脏器在24小时里根本没有休息的机会；，还没消化完上一顿，就开始消化下一顿，让食物的影响根本没办法好好被吸收，最终使身体的免疫力下降，导致感冒、肺炎、过敏、衰老甚至癌症。4. 为什么要空腹16小时呢？10小时消化完，再让脏器休息6小时。这样一来，人体会进入一种轻微饥饿的状态。在这种状态下，内脏会不依赖食物的能量，而是自己进入活性化状态，科学上的说法叫“；自体吞噬（autophagy）；”。所以，断食16小时，就能防止众多疾病，还能延缓衰老，可以说对身体非常有益。5. 但是，一天16小时不吃东西，听起来还是很难做到啊。别担心，其实很简单。首先睡觉8小时本来就不吃东西，然后保证晚餐在晚上8点之前吃完，然后跳过早餐，第二天中午12点-12点半吃午饭就行。刚开始你可能会因为不吃早饭导致上午工作无法集中精神，可以吃一些干果、蔬菜色拉或者奶酪来过度，等到习惯之后，早上一杯咖啡就足够你撑到中午了。6. 最后一点注意，就是每个人体质不同，如果断食16小时对个人有很大影响，也请停止。另外，如果你是习惯健身的人，也不要使用断食法。大量锻炼加上断食，反而会导致肌肉萎缩。阅读价值；好赛道，市场需求大，已经得到验证。最新。这一点很重要。足够简单，每个人都能做到，不借助任何道具，而且效果肯定好。非常适合在新媒体渠道传播。</t>
  </si>
  <si>
    <t xml:space="preserve">；一句话描述；每天保持16小时空腹，就能获得健康且诱人的肉体 ；营销文案；当下日本最火的超简单健康法；
日本亚马逊健康类图书榜榜首；
简单！直接！管用！常识颠覆！
远离癌症、糖尿病、高血压、内脏脂肪、衰老、疲惫、肥胖…… </t>
  </si>
  <si>
    <t>&lt;p&gt;生活休闲（开卷）&lt;/p&gt;&lt;p&gt;保健/养生（当当）&lt;/p&gt;</t>
  </si>
  <si>
    <t>61BD6591-72FA-4A76-8A1E-0B24318C7DA3</t>
  </si>
  <si>
    <t>假性亲密关系</t>
  </si>
  <si>
    <t xml:space="preserve">咨询路径  自主寻找，是作者已有作品《假性亲密关系》的再版，经过和作者沟通发现，他回看这本书觉得当时的一些观点不大成熟，很多内容也没有展开，希望对这本书的内容做一些迭代。同时他也觉得，中信没有对这本书太重视，他希望找一个能够有不错的策划和推广能力的出版方。 原始面貌  已有书稿 历史版本  书号：9787508676593，中信出版集团，2017年9月出版 版权竞争  湛庐，斯坦威等 </t>
  </si>
  <si>
    <t xml:space="preserve">；内容简介；第一部分 爱情的假性和真相；第1章 假亲密的真相（提出假性亲密的概念：生活紧密关联，心理有意回避一些话题与情绪。真亲密取决于两个人关系的质量、情感的连结、沟通的深度以及对彼此的理解和信任） ；1.假性亲密关系 ；2.如何与伴侣更亲密？ ；3.爱无能 ；4.无代价，没爱情（单身、爱错是代价，分手之痛、走出舒适区、提升自己都是代价） ；5.亲密的我们为什么难以表达真实情绪（和父母相处学会躲避防御，直白表达效果不佳让人忌惮，缺乏情绪表达教育和情绪表达氛围） ；第2章 亲密的路，别一开始就走歪 ；1.爱情无输赢（失败是一种提示，追求是一种收获） ；2.心动就可以交往吗？ （心动是前提，心动过后的接触和碰撞是关键） ；3.爱情始于不完美 （铁律：我们之间会有矛盾冲突，但那不一定意味着我不适合彼此） ；4.沉溺被爱是失恋的开始 （在甜蜜时更要敲响警钟，看到付出、描述付出、感谢付出） ；5.面包和爱情（拒绝二分法，可以偏向其中一个，但也要补偿另一种的可能性） ；第3章 亲密只给最认真的人 ；1.感情中矛盾的真相（移情：童年留下的许多未经处理的情绪，会被当前关系中相似的场景、状态、伴侣外在表现所触发/所以请记住，相处中对方的态度和反应并不都是针对你的） ；2.你是焦虑型依恋人格吗？（原生情绪是害怕被抛弃的焦虑，次生情绪却是愤怒、抗拒，过度索取伴侣的注意力） ；3.难熬的感情，坚持还是止损？（名存实亡的婚姻像被鳄鱼咬住的脚，如果想拯救，可能换来的是被全部吞噬，所以要坚定止损） ；4.给关系帮倒忙的惩罚式激励 （用抱怨、指责、质疑和发泄激励伴侣得不偿失，请正面表达期望、描述回报） ；5.感情中为何很难“被看到”？ (爱情在本质上是情绪体验，但大多数人的共情能力不强） ；第二部分 与自己对话；第4章 在爱情中自省 ；1.难以承受的情感自由（始终将自我成长作为亲密关系中的核心目标，真正的自由是带着创造性和完善的人格，自发地以超越传统的方式与他人和世界紧密相连） ；2.感情中如何知道自己想要什么？ （分清想要与需要，一个是路径，一个是目标） ；3.你的单身焦虑感（单身焦虑的实质是完成不了一件看似简单的事情而带来的挫败感与失望） ；4.没有“对的人”，只有“对的关系”（找“对的人”，是在用过去的眼光判断未来，让“对”或“不对”看上去都是对方的责任，而忽略了自己促成“对”的责任与义务） ；5.你的择偶标准达到标准了吗？（基础标准是下限，经过自己独特人生阅历形成的理想标准是满分线） ；第5章 让自我与世界紧密相连 ；1.善解人意是这样做到的（镜像神经元——人类同理心） ；2.让内向的人消除交流障碍 （罗列常见话题并熟记，储备有趣话题，做一份需要和陌生人打交道的工作，多关注多方说什么、少关注自己想表达什么，带着明确的目的进入对话） ；3.心理咨询师靠这三个问题洞察人心（ 这样做的价值是什么？你的角色是什么？你能想象到的最好的情况是怎样的？） ；4.怎样变成一个有趣的人（越多元，越有趣；发现激情；重视体验与成长） ；5.戴面具还是做自己 （拒绝二分法，把问题慢慢转变为“我是否擅长洞察和适应不同的人际关系环境”，接受多样化设置的自己） ；第6章 与自己对话 ；1.分手是最宝贵的人生经历 ；2.寂寞是和自己的亲密 ；3.如何走出自卑的怪圈（自卑的人其实希望保持自卑，他的自我认知和真实自己存在较大差异，且抗拒外部反馈） ；4.自我认知背后的意义（1.跳出非黑即白的认知定式，接纳世界的不完美 2.知道痛苦也来自于自己看待世界的方式 3.将过往的经历与当下链接，降低自身的焦虑感） ；5.有效提升自我认知的方法 （划分人生阶段8个、罗列重要事件[每个阶段10件]、分析事件（每件事三个问题：这件事给你带来了哪些认知和想法上的变化？带来哪些情感上的冲击或影响，这件事如何塑造今天的你？） ；第三部分 来自父母的爱与伤；第7章 原生家庭 ；1. 走下神坛的父母（父母就是凡人，不要老执着他们应该如何如何；他们带给你的影响和创伤是他们的局限，很正常，因为人不是全知全能的） ；2.那个不想回的家（当你成长、父母还没成长时，不要怀疑自己） ；3.认可无能：我们为什么得不到父母的认可（并非只有客观成就才能被认可，成长中经历的身心挑战同样值得被认可；同时，开拓其他的认可渠道[来自友情和爱情]） ；4.一个时代的隐痛（父母的代际创伤，会将当时的意识形态的东西带入与家人的关系，社会、历史、环境塑造了他们，不是清算父母个体，这种问题就会解决，重要的是回顾和反思、修复和改善） ；第8章 缺爱的你 ；1.取悦型人格的悲哀（每一个孩子都是天生的“家庭治疗师”，父母发生矛盾时容易把孩子当作工具或媒介，出于自我保护，孩子会心甘情愿维护家庭关系；挑剔不是爱，更多是源于自身的攻击性和愤怒情绪的投射，孩子承受后会在亲密关系中投射给他人） ；2．缺爱的孩子懂事早（父母只是要懂事、却没说懂事的标准；强化“懂事”的概念，实际上是鼓励孩子不断通过自我牺牲和自我压抑来换取他人的认同感） ；3.你还会哭吗？ ；4.重新理解你的愤怒 （因为依赖关系和权力差异，表达愤怒有很大的风险；与愤怒共生的是压抑，压抑是对自己的愤怒） ；第9章 理解与修复 ；1.关于原生家庭的三个误区（误区1:原生家庭毁一生[这是逃避自己的主观能动性]，误区2:原生家庭关系差就等于缺少关爱[影响你的几个维度：自我认知、自信、情感表达、韧性、界限感]，误区3:我们都应该具备安全型人格[不要觉得自己全知全能]） ；2.在家里，你会锁上房门吗？（房间有利于自我意识、自治性和独立人格的发展，同时也是对亲子关系的重新定义和调整， ；3.如何走出父母关系的阴霾（多亲近由你说了算，最健康的关系未必是最亲近和甜蜜的） ；阅读价值；1. 对于还未建立亲密关系的人：本书可以帮你自己的“症结”，并助你投身亲密关系实践 ；2. 对于在亲密关系中问题重重的人：本书可以帮你分析问题的根源，并给出解决方法的建议 ；总的来说，这是一本会帮我们在与人相处中，少一点愤怒、抱怨、不甘，多一些包容、尊重和爱护的书。 </t>
  </si>
  <si>
    <t xml:space="preserve">；一句话描述；讲清亲密问题的根源，提出获得高质量亲密关系的解决方案 ；营销文案；为何你们看似亲近，却貌合神离？
为何你无法遇到“对”的人？
本书通过探讨与恋人、自我和父母的关系，提升自我认知，教你让亲密关系变得更健康、稳固。 </t>
  </si>
  <si>
    <t>&lt;p&gt;两性关系&lt;/p&gt;</t>
  </si>
  <si>
    <t>4D56968B-6AAA-4BF4-8A01-6AEEF72B9DFC</t>
  </si>
  <si>
    <t>成为精神明亮的人</t>
  </si>
  <si>
    <t xml:space="preserve">咨询路径  曹俊然推荐 原始面貌  新世相音频课程 历史版本  无 版权竞争  暂无 </t>
  </si>
  <si>
    <t xml:space="preserve">；内容简介；什么是“积极心理学”？；“积极心理学“(Positive Psychology)创始人、美国心理学家马丁·塞利格曼的定义是： ；“致力于探究普通人积极的心理品质，挖掘人固有的、潜在的、具有建设性的，能使人走向幸福的力量。” ；它有两层含义： ；1. 这是普通人的心理学。它不一定能治病，但能让你的内心更加强大。2. 真正持续的力量来自内部。这种力量每个人都有，但不是每个人都意识到了。积极心理学有什么用？；积极心理学不是让你强行乐观，而是在有好事的时间开心，有坏事时难过，有关爱时感恩，有不公时愤怒。了解自己的情绪感受，了解自己拥有的能量，懂得如何展露和发挥。比起治疗心理疾病和医院，它更像是“心理健身房”。为什么是赵昱鲲？；在中国，没有人比赵昱鲲更适合用积极心理学去帮助中国人了。他是国际积极心理学协会顾问委员、清华大学积极心理学研究中心副主任、师丛“积极心理学之父”马丁·塞利格曼、国内最早思考用科学的方法来追求幸福的学者之一、清华大学社会科学学院院长、心理学家彭凯平的下属。近两年，赵昱鲲不断出现在各种综艺、访谈、网课之中，通过他的积极心理学领域去影响更多的人。因此，我们是在这样一个巨大的赛道里，挖掘出了一个权威的、未被开发的作者做一个让许多中国人需要的事。本书整体构架：；以20年科研验证的积极心理学为核心，分4个层次，45个心理学知识，使读者收获持续快乐的能力。1～14节：提升自我价值感 ；从自尊类型、自主倾向、依恋模式等维度，找到自己性格的优势。15～23节 建立舒服的关系 ；为什么我总是找不到对的人？带你梳理自己的原生家庭关系、亲密关系和社会关系。24～34节 带你行动的力量 ；为什么我做事总是三分钟热度？通过动机理论/SMART法则等11个法则帮助你行动起来。34～45节 获得持续快乐的能力 ；我的一生究竟应该这样度过？从哲学视角和你探讨生活背后的心理学原理，找到你深层次的幸福感。目录；序言：重新认识你有多了不起 ；第1章 ；自我：认识真实的自己 ；1.你的自我决定了你的命运（认识自我） ；2.满足什么条件,你的自我能不断变好?（心理需求） ；3.童年经历真的影响我一辈子吗?（安全依恋） ；4.为什么你知道想要什么,但不敢去要?（回避依恋） ；5.为什么越害怕失去,越容易失去?（焦虑依恋） ；6.为什么我总是不知道人生要怎么选?（无主倾向） ；7.你是在逃避痛苦,还是在追求快乐?（他主倾向） ；8.三个步骤让你能为自己做决定（自主） ；9.明明有能力,还总觉得自己不行?（能力感匮乏） ；10.如何对自己的能力感到满意?（成长型思维） ；11.你的自尊属于哪个类型?（自尊类型） ；12.如何成为稳定的高自尊?（自尊提升） ；13.摆脱自我苛责的科学方法（完美主义） ；14.认识自我的最后一步,别把自己看得太重（自我关怀） ；第2章 ；关系：建立舒服的关系 ；15.是选择自主地孤立,还是选择被动地连接?（关系维度） ；16.你对原生家庭是否存在偏见?（原生家庭） ；17.如何克服原生家庭带来的情感困扰?（课题分离） ；18.怎样做到“独立又亲密,相爱又自由”?（关系平衡） ；19.为什么你总找不到“对”的人?（亲密关系） ；20.“共享乐”比“同患难”更能维持亲密关系?（积极沟通） ；21.如何建立舒服的人际关系?（社会关系） ；22.如何改善职场的有毒关系?（HQC理论） ；23.学习建立人际关系的界限（关系界限） ；第3章 ；改变：掌握科学的行动方法 ；24.从“不得不做”到“我想做（动机） ；25.发现你性格中的前五个优势（独特优势） ；26.这个世界没有你不擅长的事（潜力优势） ；27.明明在做喜欢的事,还是感到迷茫?（SMART法则） ；28.如何迈出改变的第一步?（微习惯） ；29.改掉“三分钟热度”的毛病（刻意练习） ；30.帮你找到做事全神贯注的终极体验（心流） ；31.提高自己幸福的基础水平（乐观归因） ；32.不要浪费任何一个好的危机（压力管理） ；33.如何不被负面情绪过度消耗?（消极情绪） ；34.向快乐的人学习怎么变快乐（积极情绪） ；第4章 ；实现：拥有持续快乐的能力 ；35你的一生究竟应该怎样度过?（自我实现） ；36.究竟要赚多少钱,才能度过快乐的人生?（金钱） ；37.平凡的生活,也能有伟大的体验吗（经历） ；38.借助“正念的力量”让大脑更好用（正念） ；39.超越狭隘自我的新经验（助人） ；40.“感恩”与“亏欠感”有什么区别?（感恩） ；41.承受委屈能够让你变得强大吗?（宽恕） ；42.获得超越生活的体验（艺术） ；43.为什么小小的快乐是大事?（创造） ；44.生活比我们最初想象的更有意义（人生意义） ；45.成为精神明亮的人（心理升级） ；阅读价值；1. 积极心理学是一门学科，哈佛大学23%的学生说这门课改变了他们的一生。“积极心理学”创始人马丁·塞利格曼说：“它是帮助你发觉自己力量的科学。挖掘人固有的、潜在的、具有建设性的，能使人走向幸福的力量。”；这本书只有一个目的，那就是帮助你获得幸福。2. 这本书不讲大道理，而是通过真实的案例故事的方式，通过“认识自我-建立关系-持续行动-掌控人生”的心理模型，帮助读者。它们的故事都是适合中国人的，符合当下社会语境的，切中当下都市男女要害的，比如“要不要嫁个不喜欢但适合的人？”“该不该为买房奋斗？”用专业的心理学知识解决普通人的困惑，在别人的故事中读懂自己。 </t>
  </si>
  <si>
    <t xml:space="preserve">；一句话描述；学会用积极思维面对生活难题，获得持续幸福的能力 ；营销文案；清华积极心理学研究副主任、心理学家赵昱鲲，为当下都市年轻男女们搭建的“心理健身房”，解决心理困境，认识自己，精神明亮，获得持续的幸福。 </t>
  </si>
  <si>
    <t>&lt;p style="text-align:justify;"&gt;人文社科-心理学-积极心理学&lt;/p&gt;&lt;p style="text-align:justify;"&gt;在当当的图书分类中，心理学里有专门的“积极心理学”分类，也可以是“心灵疗愈”类，《蛤蟆先生去看心理医生》就属于后者。&lt;/p&gt;&lt;figure class="image"&gt;&lt;img src="http://file.guomai.cc/editor/16146751384259d482h56f60b3.png"&gt;&lt;/figure&gt;</t>
  </si>
  <si>
    <t>B3702C3A-B445-4BB0-BEC0-401BF99A4237</t>
  </si>
  <si>
    <t xml:space="preserve">咨询路径  于老师推荐 原始面貌  英文书稿。但根据英文样张来看，应该是有中文底本，然后再翻译成英文的，国外优先出版。 历史版本  全新作品，兰登书屋于2021年9月14日出版 版权竞争  未知 </t>
  </si>
  <si>
    <t xml:space="preserve">；内容简介；谷歌前首席执行官李开复兼科幻小说家陈揪帆，开创性地结合科学和想象，回答了这样一个问题：在未来的20年里，人工智能的迅速崛起将如何改变我们的世界？ ；人工智能将是21世纪的决定性问题，但许多人对此知之甚少，只是本能地恐惧机器人会夺走人们的工作，或者幻想着可以飞行的汽车。世界领先的人工智能专家之一李开复认为：这些技术将会改变我们的社会——即便是在20年内——人们需要觉醒。虽然人工智能会给社会带来巨大的挑战，比如工作的自动化，但同时也会带来巨大的好处，如今的智能手机，就如同多年前的技术革命一样。李开复连同谷歌前同事、著名小说家陈揪帆一起，将充满幻想的故事和科学分析结合在一起，揭示了2014年人工智能将如何渗透到我们世界的方方面面，它将深刻地影响我们的教育、社交、法律、犯罪、娱乐、生活方式、公共安全等等。本书包括十个故事，故事后配有李开复的深入分析，包括我们如何定义这项人工智能、潜力以及它会如何挑战我们的生活。本书包括的十个故事简介如下： ；一、好得难以置信 ；简介：保险公司为符合条件的家庭提供了50%的折扣，前提是要求他们将自己的数据提供给保险公司，并遵循保险公司给他们的健康建议。家庭成员通过社交平台、手机、可穿戴设备的健康记录上传数据给保险公司，保险公司同时承诺：这些数据仅用于折扣计算，以及确定他们的资格。保险公司履行了他们的承诺，人们也变得更加健康，但问题出现了——有一部分相当厌恶保险公司，导致社会关系非常紧张。因为某些家庭的孩子们发现：保险公司定义了“合格家庭”，人工智能的选择是带有偏见和歧视的。小说的女主人公发出警告，建立了人工智能公平的新法律法规的出台。分析：这个故事涵盖人工智能和深度学习的基础知识，并以外行人的方式解释深度学习的工作原理，以及人工智能的优势和劣势。特别是，它将描述人工智能如何以忽视其他目标(如公平)为代价，一心一意优化一个目标(最大化生命值)。它还将描述一家公司如何在拥有如此多用户数据的情况下变得过于强大，并在无意中伤害用户，即使这是善意的。二、COVID-31:不可触摸的爱 ；简介：Covid-19疫情后，更多的大流行与我们相伴，周而复始，要求我们学会与病毒共存。我们的工作、教育和娱乐，都被数字化。在虚拟优先的未来，人工智能在创造经济价值方面发挥着越来越大的作用。此外，对传播病毒的恐惧导致了人们对病毒的迅速接受。在这个新世界里，一个女人和一个男人通过在线人工智能推荐引擎相爱了。他们遵循新的恋爱规则和规范——先是在线视频聊天，然后是虚拟约会，喝酒、看电影、吃饭，在虚拟沙滩上漫步。下一步是测试病毒为阴性，然后在已消毒的环境中获得安全的、真实的约会日期。但这位女士却临阵退缩，因为她和社会上的许多人一样，患上了恐病症（他们害怕自己感染病毒）。几个月来，该男子无法说服她和自己有一个真实的约会，直到有一天，她得到了亲人的通知，他感染了COVID-31，想要见她，因为他他恐怕时日无多，这反而为她送去了勇气，证明自己是爱他的。分析-这个故事将涉及人工智能技术用于大流行——新设备(非侵入性的可穿戴设备,智能客房等设备智能厕所,等等),可以检测早期大流行,计算机视觉,智能传感器,接触者追踪,可以发出警报以不可思议的准确性可能濒临灭绝,人们和机器人在结构化环境中,可以减少人类接触。它还将涵盖无接触社会带来的效率(更有可能找到一个合得来的伴侣)，但也将涵盖心理上的负面影响(孤独、抑郁、对身体接近和疾病的恐惧)。三、推论有罪 ；简介：主人公被指控谋杀，然而他是被诬陷的。人工智能测谎仪和对证据的人工智能分析都证明他是无辜的。但警方发现了一段确凿的证据，即：他拿着凶器从被害人的家中走出来。这个证据是伪造的，但所有深度检测软件却又能证明它是真实的。主人公和律师都必须想办法证明他的清白。分析：这个故事将涵盖有趣的GAN技术，这是深度造假的基础。当每一段视频或讲话都可能是伪造的，法庭怎么能继续处理潜在的虚假证据呢?这个故事也将涵盖一般的人工智能安全，以及善与恶的战斗将如何进行。故事也将展示 其他用于司法应用的人工智能技术，以及这些工具的道德影响的讨论。四、孪生麻雀 ；简介：一对双胞胎的父母去世后，他们被送到了一家孤儿院。孤儿院院长雇佣了一个聪明的IT团队，为每个孤儿分配一个人工智能同伴。这两个父亲双胞胎被赋予了人工智能伙伴，旨在让他们在天生就有天赋的事情上做得更好。双胞胎中的一个性格外向、好胜，另一个则害羞、古怪。他们后来被与他们性格相似的父母收养。许多年后，这对双胞胎分开了，都遇到了各自不同的挑战。但他们的人工智能伙伴是孤儿院编程的，目的是找到一种方式，让他们在潜意识中保持联系。多亏了人工智能，这对双胞胎将会找到兄弟般的爱，并变得比以往更亲密。分析：这篇文章将涵盖自然语言处理。未来支持NLP的助手如何与人交流，以及他们的局限性（他们可以检测情感，但感觉不到情感；他们可以在有限的领域交流，但不能真正理解）。这就是为什么AGI（人类级别的人工智能）仍然难以捉摸的关键所在。最近的NLP进展，如transformer和GPT-3，开始在各个领域显示出希望，但仍然缺乏“真正的”理解。这个故事也让我们看到了人工智能如何显著改善教育，通过为每个学生定制教学，改进教师的工作——让人工智能进行教学、练习、测试和作业，这样教师就可以专注于指导和辅导。五、我挥之不去的偶像 ；简介：当一个虚拟偶像可以完全真实了解每个粉丝时，名人与粉丝的关系就会发生变化(想象一下，通过3D逼真再现什么看起来像偶像，但实际上不是)。记录偶像的一声，催生了某些特定场景中复制出一个偶像，这位市场创造出了新的游戏，例如，某个偶像据说已经死了，他的“鬼魂”却能帮助粉丝们找到线索解决谋杀案。在这个故事中，一个忠实的粉丝报名参加了这样的游戏，在虚拟世界中遇到了她的偶像，惊喜万分。分析：这个故事展示了未来的娱乐，包括增强现实、虚拟现实和混合现实，在这里，用户完全沉浸在一个与真实世界一样真实的世界中，有各种类型的感官刺激。此外，偶像的演绎将展示合成数字人的能力，这些人几乎与真实的人没有区别，以及“生命捕捉”，如果你看到和听到的一切都被捕捉，那么它应该有可能构建一个虚拟的你。六、神圣车手 ；简介：在未来，智能城市将使无人驾驶汽车能够在智能道路上运行。然而，在自然灾害的极端情况下，或者人工智能无法应对的情况下，人类司机会充当后备司机。然而，后备司机的工作其实就是从一个危机跳到另一个危机，目睹全部灾难，并为可能的死亡时间感到内疚。这对他们的精神稳定是很可怕的。这是一个关于一个优秀的年轻司机如何成为后备司机的故事，他认为这是一个驾驶游戏，并没有意识到他是在拯救（甚至可能是夺走）生命。当他发现后，他就辞职了。但后来，一场真正的自然灾害袭击了他的家乡，他回去救他的朋友。这段经历让他重新思考自己工作的本质。分析：我们将描述自动驾驶汽车的演变，从简单的驾驶工具到全自动驾驶汽车。自动驾驶汽车是一个重大挑战，可能也是改变世界的最大人工智能能力。全自动驾驶汽车很可能首先会作为未来智能城市基础设施的一部分出现，这些基础设施融合了传感器、物联网和6G，帮助自动驾驶汽车成为可能和安全的。我们还将讨论自动驾驶汽车未来的挑战——道德问题、责任问题和媒体炒作。七、量子灭绝 ；简介：一个精神错乱的实验室主任突破了量子计算，但他决定隐藏起来，从而用一种隐秘的方式窃取比特币，赚了数百亿美元。但这个主任得寸进尺，想利用量子抢劫的收益来制造大规模杀伤性武器，清除所有他认为正在摧毁地球的精英。他的第一种武器是“制导子弹”，这是一种微型无人机，可以找到并杀死特定的人。他制造了数以百万计的这种制导子弹，并计划一场针对全世界所有政治和商业领袖的种族灭绝。接着，他发射了一颗卫星，旨在彻底瘫痪整个互联网基础设施。一名特工发现了邪恶领袖的行动，但他能否在一切还来得及之前，揭开其余险恶的阴谋，并阻止它呢？ ；分析：这一章将描述量子计算机是如何工作的，以及一旦它们实现，它们将破坏哪些领域。它还将描述比特币、加密货币和区块链的未来。最后，会议将讨论自主武器，讨论它们如何使恐怖分子成为可能，并威胁世界和平，因为它们重新确立了由核武器的“共同毁灭保证”所维持的威慑。八、职业救星 ；简介：随着人工智能大量减少日常工作，一种新的职业出现了——就业安置公司，他们被召集来评估被解雇员工的能力、经验和个性，并将他们安置到新的工作岗位上。这项工作由政府资助，并通过向超级富豪(其中许多是通过人工智能致富的大亨)征税而得以实现。然而，个性化培训和安置的任务需要大量的工作，而利润却非常微薄。一家就业中介公司尝试了一种新方法——给员工假装他们在工作，而实际上他们就像在轮子上跑的仓鼠。主人公是另一家就业公司的主管，当他发现这个秘密时，他觉得这是错误的、不专业的。但在见到这家流氓公司后，他意识到他的对、错评判太过于简单了。随着人工智能继续抢走入门级工作，人类如何进入就业市场，学习对人工智能免疫的技能？一份虚拟的/假的工作可能会变成对真实工作有用的培训吗？员工需要知道他们在做一份虚拟工作吗？他追求的解决方案试图微妙地平衡这些目标。分析：这个故事将展示各种技术（机器人过程自动化，语音识别，机器人）如何取代人类的工作量和工作。这不仅仅是失业，还会使人们质疑自己的价值。我们将尝试回答以下问题：哪些工作是人工智能可以取代的，哪些又是不能取代的？个人、公司和政府能做些什么来减轻这场灾难呢？工作的未来是什么？我们需要新的社会契约吗？政府、公司和个人能做些什么呢？人工智能取代工作是祸还是福？ ；九、暂无 ；十、富足时代 ；简介：我们进入了丰富的时代，人工智能为我们做了大部分工作，大多数商品的价格接近于零。有些国家是有组织的，允许人们追随自己的热情，发现内在的自我。它们发展成为人类不再需要物质或物质积累的社会。他们共同发现了新的意义。然而，有一个国家对技术进步管理不善，陷入混乱，人们变得缺乏意义，被抑郁症摧毁，遭受自杀的折磨。这迫使发达国家创造虚拟现实宗教，使混乱的国家重新得到控制。分析：这个故事讲述了另一个可能的结局，当好东西变得丰富，人们不必工作。没有新技术，只是呈现了替代结局，强调人类的力量将使我们有责任为人工智能的故事找到一个积极的结局。在这个故事的结尾，我们会透露这个故事大部分是由人工智能写的。阅读价值；一、本书讲述了10个精彩绝伦、出乎意料的科幻故事 ；作为短篇科幻小说集，本书完成了它讲故事的使命，每一个故事都带有强烈的未来色彩，加之有如《黑镜》般充满魔幻的设定，同时有陈楸帆高超的悬疑笔法，吸引读者阅读下去。小到每个家庭的数据隐私（第一个故事），大到整个世界的地球安全（第七个），陈楸帆全部都有涉及，从中可以看出作者天马行空的想象力。单独的介绍人工智能本身或许是枯燥的，但有了故事的加入，能让读者更具象地明白人工智能是什么。二、科技只是组成生活的元素，故事讲述的仍旧是我们每一个人。人工智能让我们思考生而为人的本质是什么 ；陈楸帆使用的设定毕竟只是外在，他所讲述的还是“人”是什么，以及人在这样特定环境下作出的改变，提醒我们要如何应对这样的未来。例如在第二个故事里，它所讲述我们与病毒相处的社会之中，当不知道伴侣是否患病时，我们恐惧害怕，然而当伴侣真正患病之后，我们却有勇气能表达自己的爱意。在隔绝了人与人之间的距离之后，人工智能进而改变了人与人之间的关系，这样的设定虽然惊骇、震惊，却也是和我们息息相关的。另外，第八个故事讲到的人工智能替代人类工作中，它让我们思考人究竟为什么为人，人的本质是什么，当人类可以做的事情能完全被替代之后，我们又能剩下什么？ ；三、每个小说后配有李开复的深入导读，让读者不限于小说虚构本身，而是深刻了解这项人工智能是什么，思考人的本质为何 ；《2041》的小说情节涵盖了未来的方方面面，如传统工作岗位的丧失，前所未有的富足、隐私安全、不平等的加剧、全球安全等等。李开复在每一篇小说的背后，深刻地揭示了这项人工智能是什么，它会带来怎样的深刻的变化，我们又应当如何满怀希望地拥抱它们，而不是屈从于它们，被它们奴役。每个故事，都有不同的结局，展示了解决的不同方式和途径。如果故事本身是娱乐读者，李开复的分析则是加深了读者对人工智能的理解，把握对未来的挑战，这让读者明白——我们是命运的主人，这是任何技术革命都无法改变的。 </t>
  </si>
  <si>
    <t xml:space="preserve">；一句话描述；李开复陈楸帆联手打造，发生在2041年有关人工智能的10个故事。营销文案；人工智能终将改变人类，但人工智能也使人类思考，人为何为人。 </t>
  </si>
  <si>
    <t>&lt;p&gt;科幻小说&lt;/p&gt;</t>
  </si>
  <si>
    <t>35D493D3-2B49-4C20-B392-596C87ED6853</t>
  </si>
  <si>
    <t>全球进化</t>
  </si>
  <si>
    <t xml:space="preserve">咨询路径  自主寻找 原始面貌  晋江连载中 历史版本  无 版权竞争  本文目前排在晋江纯爱VIP金榜的第二，本周五截止报价。 </t>
  </si>
  <si>
    <t xml:space="preserve">；内容简介；因晋江有防盗设置，；原文链接请点我。 污染病，是一种受核污染感染后产生基因畸变的传染病。 患上污染病的生物，身体均会产生不同程度的病变，譬如长出肿瘤、骨骼弯曲、大脑发育异常…… 病变值超过100的生物，被称为污染物；病灶（病变核心），被称为污染源。 而病变值介于0到100且觉醒天赋（异能）的生物，被称为天启者，是能对抗污染物的唯一存在。———————————— ； 2121年，原本只在沿海地区零星爆发的污染病，突然席卷全球。 在这个节骨眼上，沉默寡言的年轻医生陆言为一位受到鱼形污染物寄生的病人进行切除手术时，意外获得【王鱼幼卵】，觉醒了天赋【全知】。 【全知】就像是一个全知全能的脑内AI，为陆言提供他所不知道的一切关键信息，必要时还会附上建议和引导； 【王鱼幼卵】则在他的体内孵化，与他共生，可以对抗并吞噬其他污染源，使陆言获得更多天赋。然而，【王鱼】并不在官方的记录名单里，它的特性被污染病防治中心误判为罕见的治愈系天赋【吞噬】（可以靠吞噬对方身上的污染源降低对方的病变值），因此防治中心希望陆言能成为天启者特别行动部的一员，解决各种极难对付的污染物。权衡利弊后，陆言欣然同意。同时，考虑到陆言天赋的稀有性，中心为他配备了一位特殊的同行搭档——唐寻安，S级天启者，代号“暴君”， 天赋【龙骨】【嗜血】【时间】，病变值94.1。真正的故事，便是由陆言和唐寻安二人联手开启。————————————— ；【王鱼】这种“金手指”的存在，仅仅只是巧合吗？ ；答案当然是不。2091年，陆城从燕京大学毕业，2094年结婚，次年，唯一的儿子陆言出生。2111年，陆城遭受污染，成为天启者。同年，被收押在一号研究所，编号18，天赋【预知】。2113年，陆城病变程度突破100，成为污染物。2117年，陆城从研究所出逃——这是唯一一起A级污染物出逃事件，至今下落不明。陆城曾因诈骗罪入狱，有多次家暴前科，陆言母亲在其六岁时跳楼自杀。据调查，陆言长期遭受父亲囚禁虐待，12岁得到救助。经诊断，患有畏光症、幽闭恐惧症、人格分裂症。分裂人格为反社会人格，具有高度攻击性。 16岁时，陆言痊愈出院。同年，父亲成为污染物。 据【全知】所言，【王鱼】正是陆言父亲陆城的杰作。 三十年间，陆言选择了七个饱受苦难折磨的躯体和灵魂，让他们孕育【王鱼】，成为格外强大的污染物。 而当七条【王鱼】互相厮杀吞噬，最后留下来的那条便能登上食物链的顶端，成为真正的【神】。 陆城的最终目的是【造神】。 前文中提到的龙女村，便是陆城在学生时代布下的一条。 全文的主线也应该是围绕这七条王鱼来展开。阅读价值；1.强设定 ；对于类型文学来说，最重要的莫过于有一个强设定来牢牢抓住读者的眼球。本文的末日世界观+描写得很克系的污染物+异能多种多样的天启者设定，确实让人有眼前一亮的感觉。贴一些文中的具体设定： ；天启者（异能者）设定：；1.按照天赋划分：战斗系、辅助系、特殊系。2.天赋有强弱之分。（上世纪末。研究所总负责人乔御在临死前，曾经整理出一张天赋序列周期表，把所有天赋按照能力强弱排序。越是靠前的天赋，越是稀少。） ；3.灵力阈值：越高越强。4.天启者可觉醒多个异能。5.很多天启者身上存在病变（人外）现象。污染物（病变进化种）设定：；1.污染物也拥有天赋。在同一个天赋周期表上。2.污染物强度依靠污染值来判断。有专门的检测仪器，目前仪表的上限是一万。污染值和灵力阈值同等情况下，污染物更强。3.遭受污染的三个下场：A.死亡。B.畸变后成为污染物。C.成为天启者 ；4.低级污染物只剩进食本能，高级污染物（完美进化体）拥有智慧。5.正常人接触污染物自己的病变度会上升。但天启者具有一定抵抗能力。[周启明，特殊系天启者] ；[天赋：虚拟世界，天赋序列排名39] ；※在周启明的脑海里，现实世界是一场大型RPG游戏，身边所有人包括他自己都是游戏角色。他可以在能力范围给游戏角色添加设定，如“周启明是龙女村的村民”。但诸如“周启明不会死”这种设定，他就无法办到。[沈轻扬，完美进化种，污染物。污染值6100。] ；[病变天赋：拟态、生命汲取。] ；[病变方向：巨大化，触手。] ；【怨念之墙】 ；这是一条狭窄无比的小巷，随机出现在某区域市中心。无数亡灵枯骨镶嵌在墙壁之上。当有生物经过时，墙上的怨念会将其拖入执念之中，开始一次次轮回。成功能走出这面墙，失败则成为墙的一部分。目前暂时未发现成功案例。共有7名天启者执行该任务，死亡率百分百。[以下为公开任务资料。] ；[附录：（录音文件）“呼叫总部，我是‘巨熊’。这将是我最后一次汇报任务，我的病变度已经达到了97，我在怨念之墙内一共进行了六次轮回，得到的资料和注意事项如下……很遗憾不能亲眼看见这个世界回归正常，不必派人救我。请转告我的妻子，我爱她。”] ；备注：观察显示，怨念之墙长度正在不停扩大，吞噬人数已经超过五位数。2.剧情节奏好，氛围烘托到位，文笔佳 ； 还是举龙女村的例子，女大学生媛媛在被村民献祭后化为污染物【龙女】，她的怨念使得龙女村的男人无法离开村落，并会怀上鬼胎生不如死。 陆言一行人在进入龙女村与【龙女】对峙时，他先是让周启明运用天赋【虚拟世界】将他们的性别都设定为女，避免受到【龙女】攻击，同时告诉对方可以带她的父亲赵诚来见她，和她交换被困在村子里的同伴。 下面直接贴原文，作者对于这段剧情的细节处理和氛围烘托的功力可见一斑。 </t>
  </si>
  <si>
    <t xml:space="preserve">；一句话描述；一场史无前例的全球进化正在到来。营销文案；2121年，污染病卷席世界。
“我们把它叫做畸变，而后世的历史书上也许会说，这是一场进化。”
末日&amp;废土&amp;异能
谁将能从血肉厮杀中，进化为食物链顶端的神？ </t>
  </si>
  <si>
    <t>&lt;p&gt;按常规分类的话，应该要分到科幻惊悚题材下。&lt;/p&gt;&lt;p&gt;因为它整体的剧情构架更接近《生化危机》这类作品，讲述在某项科学研究的巨大阴谋下，人类和畸变怪物之间展开的争斗。&lt;/p&gt;&lt;p&gt;&amp;nbsp;&lt;/p&gt;&lt;p&gt;但很难得的是，这部作品同时还融入了探讨人性善恶的悬疑元素。&lt;/p&gt;&lt;p&gt;如故事开头龙女村的故事，讲述女大学生媛媛被拐卖至偏远贫困的龙女村，在她父亲苦苦寻觅多年终于找到这个村子的时候，村民却隐瞒了她的存在，并将她作为祭品沉入龙女井。于是媛媛只能躺在黑漆漆的井底，听着父亲凄厉的哭喊声含冤死去。最终，她化为了“污染源”，使得这个村子里的所有男人怀上鬼胎，直到男主陆言前来介入调查。&lt;/p&gt;&lt;p&gt;&amp;nbsp;&lt;/p&gt;&lt;p&gt;&amp;nbsp;&lt;/p&gt;</t>
  </si>
  <si>
    <t>B7A3741E-FD49-4F9D-AAF1-F6C30DD1E789</t>
  </si>
  <si>
    <t>你是否看见了一只鸡</t>
  </si>
  <si>
    <t xml:space="preserve">咨询路径  自主寻找 原始面貌  约稿，粗拟大纲。 历史版本  无 版权竞争  已有多家编辑约稿，作者档期很满，因为我们约稿较早，作者答应会尽快完成。 </t>
  </si>
  <si>
    <t xml:space="preserve">；内容简介；从几十个众所熟知的文学、影视作品出发，抽丝剥茧地分析其中涉及的文学理论问题。一本功底扎实而又深入浅出的文学理论小书，带领读者从文学的角度，看到不一样的世界。阅读价值；1） 一本普通人看得懂的文学理论小书。2） 用文学理论的视角，剖析文学、影视作品，看到这个世界妙趣横生的另一面。3） 理论关涉的诸多问题，与当代人的实际生活有连接，并非空中楼阁，这也是他能屡次上热搜的原因。 </t>
  </si>
  <si>
    <t xml:space="preserve">；一句话描述；非专业人士也能读懂的趣味文学理论 ；营销文案；内容生产过剩的时代，掌握一些理论知识，不只看热闹，还能看门道。 </t>
  </si>
  <si>
    <t>&lt;p&gt;文学理论/哲学&lt;/p&gt;&lt;p&gt;虽位列这个大类别，但此书非常亲民，作者将想要阐释的理论知识，融入一个个具体的例子中。古今中外的图书、影视作品，都成为他信手拈来的案例，读者在不知不觉中，就打开了文学世界的大门。&lt;/p&gt;</t>
  </si>
  <si>
    <t>80C7E451-F267-4589-944F-A9CF595D5A09</t>
  </si>
  <si>
    <t>《资治通鉴（少年版）》</t>
  </si>
  <si>
    <t xml:space="preserve">咨询路径  自主联系 原始面貌  无历史版本  无版权竞争  无 </t>
  </si>
  <si>
    <t xml:space="preserve">；内容简介；《资治通鉴》为我国优秀编年体史书代表作，贯穿先秦至北宋10个历史时期，能够帮助读者建立完整的历史观，清晰明确地感受时代的更迭，历史的演变，每个历史事件发生的时间节点。《资治通鉴（少年版）》选取原著中具有代表性典型性的历史人物及事件，经典的历史桥段，按历史演变顺序编成；五册。保留原著“臣光曰”（司马光评语）经典语录，以便读者建立正确的历史观。读故事，明事理，立大志。本书沿用《史记（少年版）》策划方案，双色插画，增加专家评史等内容，；同时附赠历史年代标志卡；成语、谚语、典故解析；主要故事人物生平简述。第一册： ；三家分晋 吴起之死 孙庞斗智 商鞅变法 苏秦游说六国 张仪使楚 燕昭王求贤 赵武灵王胡服骑射 乐毅伐齐 田单复国 完璧归赵 将相和 有仇必报（范雎） 触龙说赵太后 纸上谈兵 毛遂自荐 侯嬴授计得兵符 奇货可居 蔡泽说范雎 李牧破匈奴 荆轲刺秦王 王翦破楚 秦始皇 焚书坑儒 指鹿为马 陈胜吴广起义 破釜沉舟 刘邦起义 约法三章 鸿门宴 韩信起用 背水一战 四面楚歌 ；第二册： ；叔孙通制定朝仪 兔死狗烹 吕后专权 萧规曹随 周勃退让 缇萦救父 周亚夫治军严明 飞将军李广 卫青和霍去病 苏武牧羊 昭君出塞 班超投笔从戎 黄巾起义 董卓之乱 曹操起兵 王允设计除董卓 孙策夺江东 吕布命丧白门楼 官渡之战 三顾茅庐 赤壁之战 关羽之死 曹丕代汉 陆逊火烧连营 七擒孟获 诸葛亮北伐 司马懿装病 司马昭之心路人皆知 势如破竹 刘禅乐不思蜀 ；第三册： ；司马炎沉迷声色 白痴皇帝 彪悍皇后贾南风 八王之乱 衣冠南渡 成汉李氏 汉到前赵 慕容氏前燕国 偏居凉州的汉人王国 前秦帝国 贤相王猛 投鞭断流 风声鹤唳草木皆兵 北方再度分裂 拓跋部落崛起 拓跋珪建立北魏 北朝的女政治家 全面汉化 刘裕北伐 刘裕代晋 齐梁更迭 侯景之乱 陈霸先 河阴之变 北魏分裂 东西大战 高洋窜魏 西魏宇文氏 ；第四册： ；灭陈之战 四海归一 杨广夺位 仁寿宫变 穷奢极侈 盛极一时 李渊太原起兵 隋炀帝的末日 玄武门之变 大将尉迟恭 长孙皇后 谏臣魏征 马周论兴亡 灭东突厥 平吐谷浑 文成公主入藏 太宗亲征高句丽 二圣临朝 刚正不阿的狄仁杰 酷吏来俊臣 徐敬业谋反 还政于唐 神龙政变 韦后乱政 唐隆政变 太平公主弄巧成拙 守边大臣郭元振 亲贤臣 远小人 安史之乱 万千宠爱在一身 杨国忠 安禄山称帝 马嵬坡之变 李辅国专权 宰相元载 元和中兴功臣裴度 甘露之变 ；第五册： ；黄巢起义 亚子即位 潞州之围 刘知俊叛变 柏乡大捷 众子夺位 魏州之战 大势已去 血战杨刘 痛失爱将 屡战屡胜 张文礼反叛 喋血镇江 戏迷皇帝李存勖 名相郭崇韬 邺都之乱 李嗣源夺位 御下不严终成祸 闵帝 石敬瑭称帝 安重荣恃宠而骄 契丹入侵 大战契丹 杜重威投降 后晋灭亡，后汉建立 契丹内乱，收复中原 藩镇叛乱 郭威主政 郭威登基 知人善任 世宗登基 高平大捷 改政革新 初定边境 柴荣初征南唐 第二次亲征南唐 北伐契丹 恭帝继位 ；本书插画依旧与《史记（少年版）》插画师合作，双色插图。阅读价值；1.从战国初期到五代末年16个朝代的兴衰荣辱，1362年历史风云，200多个精彩故事。2.白话改写版《资治通鉴》，阅读门槛低，学生易读、易懂、易记。3.附赠历史朝代卡帮助学生记朝代顺序，标记成语、谚语、典故帮助学生迅速抓住重点，重要人物简介帮助学生了解主要人物的生平。4.专家解读点评，知识含量有保证。5.精美彩色插画，全景展现多彩历史画卷。 </t>
  </si>
  <si>
    <t xml:space="preserve">；一句话描述；从战国初期到五代末年16个朝代的兴衰荣辱，1362年历史风云。营销文案；读《资治通鉴》，成长路上早明智！成长必读经典，史学、文学、哲学、国学全方位启蒙。孩子读得懂，记得住，讲得出的《资治通鉴（少年版）》。 </t>
  </si>
  <si>
    <t>17081913-52FE-426E-A280-A57108AD328F</t>
  </si>
  <si>
    <t>推理群星闪耀时</t>
  </si>
  <si>
    <t xml:space="preserve">咨询路径  自主选题 原始面貌  世界推理短篇杰作集（创元社） 1960年 初版 2020年 累计印刷 85次 历史版本  国内暂无 版权竞争  目前暂无竞品，未来不可知 </t>
  </si>
  <si>
    <t xml:space="preserve">；内容简介；在欧洲和美国，编辑在推动侦探小说的发展上，起到了相当重要的作用。他们经常会尝试汇编来自世界各地的短篇小说杰作，并加入自己的观点和导读，方便读者更好地理解推理小说的魅力所在。这套书就是日本推理作家江户川乱步先生照此经验启发，编纂而成的。他从所有经典欧美侦探小说中，精心挑选了一批他眼中的推理“宝石之作”，并为读者提供了从19世纪中叶到1950年代的推理短篇小说的历史观点。部分选篇一览： ；《失窃的信》 埃德加·爱伦·坡 ；意义及背后的故事：侦探小说的奠基之作。柯南道尔的福尔摩斯和华生这两个形象，均脱胎于这个故事。《咬人的比特》 威尔基·柯林斯 ；意义及背后的故事：推理小说中第一次出现了侦探、警官这样的角色，是真正意义上的第一部英国侦探小说。《瑞典火柴》 契科夫 ；意义及背后的故事：虽然契科夫是纯文学家，但这个短篇却启发了江户川乱步：除了缜密的逻辑性之外，在情节中融入幽默的成分、意外的反转，也是一个完整精彩的推理小说应该具备的条件。《红发会》 柯南·道尔 ；意义及背后的故事：福尔摩斯案件中的一个短篇，在乱步编纂的《福尔摩斯杰作集》（共15篇）中，该故事是读者票选出的最喜欢的故事，同时也是乱步最喜欢的故事。而在1927年柯南道尔自己选出的最喜欢的十二篇短篇故事和1959年《贝克街杂志》所进行的读者调查中，本篇故事排名第二。《莱顿宅邸失窃案》 阿瑟·乔治·莫里森 ；意义及背后的故事：该短篇出自马丁·休伊特侦探系列。这个系列塑造了世界上的第一个凡人侦探（矮胖、相貌平平）。同时，当时给这个系列做插画的画师，也是后来福尔摩斯的插画，是第一个福尔摩斯形象的塑造者。《杀手》 欧内斯特·海明威 ；意义及背后的故事：文学大师海明威的这个短篇作品，带给推理小说的影响是非常强大的。除了运用紧凑的对话来推动情节的行文模式之外，之后在众多推理小说中出现的“职业杀手”这个形象，也是基于这个短篇小说创造出来的，并在此之后，一身黑衣、个性阴暗、话少的职业杀手的形象，就如同被固化一样，被沿用至今。阅读价值；1、虽然“最”是个极限词，但它可能真的就是编辑能力最强的推理集 ；乱步本人在推理研究上的造诣，不亚于他的推理创作力。在编辑这套书的过程中，参考了大量欧美的推理畅销榜单，推理杂志编辑推荐榜单，读者票选榜单等，并结合当时的创作环境，以及自身的创作经验，选取了近五十篇推理短篇，可谓是真正做到了优中取优的程度。2、好的作品，经得起时间和市场的双重考验 ；从以上的版权页可以看出，这是一部真正经受了时间的沉淀（上市60年）以及市场的严酷考验（再版85次）的经典推理汇编书，可谓是汇编书中的经典之作。3、每个故事的背后，都有其自身的意义和有意思的小故事 ；乱步在每篇作品之前，都写了一个2、300字的小简介，讲述了选择收录这个短篇的理由；，以及该短篇在推理文学上的历史价值（比如开创了密室的手法，首次出现了侦探、警察、职业杀手等角色），让读者领略到精彩故事的同时，也能够了解不少推理文学的历史背景和趣事。 </t>
  </si>
  <si>
    <t xml:space="preserve">；一句话描述；推理大师江户川乱步编纂的推理短篇集 ；营销文案；畅销60年，再版85次，世界经典推理小说集大成之作。推理大师心中的推理“宝石之作”。本格推理之父做着笔记整理的珍贵资料库。 </t>
  </si>
  <si>
    <t>&lt;p&gt;推理，小说&lt;/p&gt;</t>
  </si>
  <si>
    <t>F5B2E92B-6FB6-4019-94CF-FC51C47E30B6</t>
  </si>
  <si>
    <t>教你把话说清楚</t>
  </si>
  <si>
    <t xml:space="preserve">咨询路径  版代书讯 原始面貌  无历史版本  无版权竞争  博达代理，暂无竞价 </t>
  </si>
  <si>
    <t xml:space="preserve">；内容简介；把话说清楚是现代人的必备技能。清晰的表达可以在最短时间内交换最大的信息量，节省大量沟通成本，这在信息时代的社交中至关重要。绝大多数人都有“应该说清楚”的意识，但做不到的人比比皆是。“把话说清楚”其实是一门课程，需要“理论+实践”的系统学习，目的是知道什么才算说清楚、怎样训练自己说清楚，并把训练所得应用在实际的社交中。正如作者在前言中说，；这本书就是一个专门的“自我表达的训练教室”；，为读者设置一个一个的项目，并讲清了具体的提示和训练菜单。全书分为三个部分：；理论、训练、实践。理论篇：“把话说清楚”就是；简洁、准确、生动地进行表达；为此必须要掌握三种能力：；时间感知力、概括力、示例力。训练篇：给出清晰表达的；标准程式；，并介绍；日常生活中随时可以进行的；提高表达能力的；训练方法。实践篇：从；实际的社交层面；，介绍实用的；表达技巧。全书内容如下： ；前言：；90%的人不能“把话说清楚” ；理论篇；第1章：“把话说清楚”的核心能力；1. 不能把话说清的人比比皆是 ；2. 从说明力中，可以看出一个人的才智 ；3. “说清楚”需要三种核心能力：“时间感知力”“概括力”“示例力” ；4. “时间感知力”只要锻炼就能提高 ；5. 什么是时间感知力：“直升飞机式”的说明 ；6. 概括力的最高境界是“一句话说明” ；7. 以能让人能准确记住的方式概括 ；8. 概括时只说三个要点 ；9. 示例就是用大致能明白的东西，来说明不容易明白的东西 ；10. 什么是无用的说明 ；训练篇；第2章：“把话说清楚”的标准程式；1. 选择关键词，并将其连接起来　 ；2. 从听众的心情来考虑如何开场 ；3. 养成把要点分成三个的习惯 ；4. 时常提示听众，自己说到哪里了 ；5. 在说明的基础上活用“目录” ；6. 让人心动的说明，是快速和慢速的相乘效果 ；7. 使用“比较说明法“，让内容更易懂 ；8. “比较说明法“的练习 ；9. 比喻和具体例子的选择方法 ；10. 通过“只用一张A4纸”来提高说明力 ；11. 将提问作为说明的推动力 ；12. 把不容易明白的内容放在最后 ；13. 用感知和预测力来升级说明 ；第3章：“把话说清楚”的日常训练；1. 训练1：锻炼“把话说清”所需的瞬发力 ；2. 训练2：简单报告自己的近况 ；3.训练3：用自己的话说一遍 ；4. 训练4：掌握说明说话技巧的“15秒练习” ；5. 训练5：把听众当成小孩子 ；6. 训练6：假装随身携带秒表 ；7. 训练7：为别人的陈述打分 ；8. 训练8：总结最近读过的一本书　　　　　 ；9. 番外：为了提高说明效果，要事先准备些什么 ；　 ；实践篇；第4章：“把话说清楚”的实用技巧；1. 用“通常来说……但是……”句式，开场就能吸引人　 ；2. 告诉对方你的切身感受而非客观数据 ；3. 想让对方理解，就要适当留白 ；4. 用参与感打动人心 ；5. 让听众产生“划算感”　　 ；6. 制作易懂的图解 ；7. 使用留存在对方心中的资料进行说明 ；8. 巧妙的说明不拘泥于时间顺序 ；9. 用平板电脑作为说明工具 ；10. 开口前先想好结尾那句话 ；11. 培养能把话说清的“气场” ；12. 不能表现出紧张感 ；13. 用吐槽的方式提高说明速度 ；后记：；为每次清晰的表达鼓掌 ；阅读价值；先来看看日本读者是怎么评价这本书的—— ；我经常被人说“不善于报告事情”，为了改变自己而买了这本书。书里的方法；不仅简单好懂，也易于实践操作。书里；有很多日常工作中可以用到的东西；，我；想把这些内容一一付诸实践。一个主题一个主题地排列下来，清清爽爽，非常好读。书里介绍了很多训练方法，以及让对方感兴趣、容易理解的说话方式，写得；很详细也很有趣。尤其是关于“香油”的那个例子，读着读着我的心好像也来到了那个场景里。真的感到了一种让人心动的表达能力。这本书；从任何地方都可以开始读；，后面部分有；很多有趣的具体案例。每一章都用不长的篇幅总结一个主题，非常好读。从这些日本读者的评价，能总结出本书的价值所在： ；1.有明确的训练目标和科学的训练系统。把“清晰表达自我”这个笼统的大目标，落实到“简洁、准确、生动”3个要点和配套的3种能力上，并为此铺设了“理论、训练、实战”的进阶路线。读完本书，读者就会完全明白自己努力的方向和方法。2.书中方法完全贴近日常生活，易于操作。像“限定自己在15秒内说完一件事情”等训练，读者完全能够在日常的职场和生活场景中自我练习。“实战篇”中更加入了“以平板电脑作为工具”“用吐槽的方式提高说明速度”这种贴近现代人生活的内容。3.易读好懂，且案例生动。这一点更是很多读者都重点提及的。 </t>
  </si>
  <si>
    <t xml:space="preserve">；一句话描述；让你在任何场合下，都能简洁、准确、生动地进行表达 ；营销文案；来自全球累计销量超1000万册图书的日本沟通专家
围绕3项清晰表达的核心能力，搭建“理论+训练+实践”的全面体系
让你一开口就能说到点子上 </t>
  </si>
  <si>
    <t>&lt;p&gt;心理自助·社交处事&lt;/p&gt;</t>
  </si>
  <si>
    <t>72783329-F3EA-41F8-8C4D-9215597B076E</t>
  </si>
  <si>
    <t>你可以生气，但不要越想越气</t>
  </si>
  <si>
    <t xml:space="preserve">咨询路径  博达版代推荐 原始面貌  「つい感情的になってしまう」あなたへ 暂译：你可以生气，但不要越想越气：停止情绪化思考、不再与对错拔河，从此摆脱“地雷型”人设！ 水島広子(著) 出版社 : 河出書房新社 (2020年3月25日) ISBN-13 : 978-4309028750 历史版本  无版权竞争  有竞价，2.1截止报价 </t>
  </si>
  <si>
    <t xml:space="preserve">；内容简介；生气，是每个人都有的体验。有时我们会深受愤怒情绪的困扰，也就是俗话说的“越想越气”。情绪化的龙卷风把我们的生活卷得乱七八糟，但发了脾气又会懊恼、内疚，这样不但让自己不开心，对人际关系也有很大的伤害。谁都不想在社交生活中成为“易燃易爆炸”的人设，所以，很多人都在寻找“让自己不生气”的方法，比如压抑忍耐、教自己正面思考。可是本书作者却告诉我们：那些都没有用！因为，“情绪化”并不是“情绪”的错，而是“想法”的错！ ；作为人际关系疗法权威专家，作者认为，负面情绪（如愤怒）本身并没有对错，它只是传递了心理的讯息，提醒我们寻求援助或保护自己。其实，让愤怒情绪不断膨胀的，是我们的”情绪化思考“——这种思考，基于我们内心的“被害者意识”，以及因自我肯定感低不足而过分追求“正确”的执念。作者用生活化的案例、清晰好读的文字告诉读者：当你理解自己的情绪、感受到自己的坚强，就能学会让情绪守护你，而不是困住你。本书共分为七章，分别结合日常生活中的场景，教读者什么是”情绪化思考“、如何了解和抚慰自己的情绪，如何觉察愤怒背后更深的心理困境（如自我肯定感不足）、如何放下对与错的执念，如何表达自我，主动变成人际关系中的强者。书中还教我们养成“不被情绪绑架”的7个习惯，学会守护内心的平静。而对于那些自己并非“地雷型”人设，却被身边情绪化的人所深深困扰的读者来说，也能在书中了解到如何与情绪化的人和平相处。总之，本书能具体实操地告诉我们如何做到”不生气“，帮助我们停止情绪化思考，从而享受”不生气“的种种好处，是一本实用、轻巧、亲切的书。以下是本书目录： ；【前言】活出「不被情绪绑架?的自由人生【第1章】你的「情绪」没有错，都是「想法」惹的祸！ ；——我们会变得?情绪化」的原因 ；情绪的存在，是为了保护自己 ；为什么会生气？——事情没有照着「计划」走 ；错用了情绪，会导致误解和遗憾 ；愤怒的另一个原因——内心受到了「冲击」 ；主观性论断，也会引发「被攻击?的怒气 ；不想让情绪暴冲，要用接纳取代否定 ；「情绪化思考」，让人越「想」越气 ；之所以「情绪化」，是「不想被瞧不起」 ；「情绪化?是一种「偏离目标的防卫? ；与其「发飙」，「说明」更容易达成目的 ；为什么失误过一次，就会反复失误？ ；【第2章】每一种情绪，都是真实的自己 ；——自我肯定感不足，容易变得「情绪化」 ；?情绪化」反应就像创伤后遗症？ ；强势的人，真的很有自信吗？ ；「现在，这样就好?——肯定原本的自己 ；麻烦的根源，来自于「角色期待」的落差 ；「为什么不懂我！」的想法，造成彼此的距离 ；「有智慧地活用情绪」，不等于「正面思考」 ；不说出真心话，一切就会变得理所当然 ；已读立刻就回，才是爱的证明？ ；自我肯定感低下的人，常会这样说话 ；【第3章】理解彼此的「领域?，卸除心灵重担 ；——重视自己的情绪，才能防范「领域侵害? ；为什么领域被侵犯了，还不敢要对方停手？ ；能够忍耐、压抑自己，才是成熟的大人？ ；不必把别人说的话，带进自己的「领域」 ；什么是对自己好，只有自己才知道 ；如何分辨「有害的劝告」和「有益的建言」？ ；忍不住想劝告时，记住这几个原则 ；「自己的正确」不是「他人的正确」 ；【第4章】放下「自己的正确?，不再与对错拔河 ；——「情绪化」的背后，是对于「正确?的执念 ；越是要争出「对错」，越会变得孤立无援 ；每个人的「正确」都不一样，需要互容共存 ；为什麽想让他人认同自己的「正确」？ ；比起「正确」，「真实」的心情更重要 ；当彼此的「正确」不同时，要怎麽处理？ ；对于「正确」最敏感的，是心灵受伤的人 ；情绪化的人，常是「职权骚扰」预备军 ；如果就是「无法原谅」，也不要责备自己 ；【第5章】摆脱「地雷型?人设，守护内心的平静 ；——养成「不被情绪绑架」的7个习惯 ；〈习惯1〉打造不被情绪绑架的体质，维持身心平和 ；〈习惯2〉别急著对号入座，明白这是「对方的问题」 ；〈习惯3〉写「好友笔记」，换个视角疗癒受伤的自己 ；〈习惯4〉以「我」为主语来思考，区分「被害」与「被害者意识」 ；〈习惯5〉开闭「应该」模式，从「想要」开始出发 ；〈习惯6〉离开现场不再被刺激，才有冷静的空间 ；〈习惯7〉找出自己的「情绪地雷」，?刻意」绕过引爆区 ；【第6章】「情绪化?的人，其实是受困的弱者 ；——如何与「情绪化?的人和平相处 ；〈对象1〉迁怒他人的火爆主管——对方是因为恐慌才借题发挥 ；〈对象2〉突如其来的语言暴力——先安慰没有及时回击的自己 ；〈对象3〉随机碰上的正义魔人——就算对方有理也要体谅自己 ；〈对象4〉网路世界的骂战攻击——可能是碰触到了?内心的伤口」 ；〈对象5〉麻烦奥客和怪兽家长——陷入对错之争，就会没完没了 ；〈对象6〉暴怒的广泛性发展障碍者——明白他们有自己的一套逻辑 ；【结语】理解自己的情绪，感受自己的坚强 ；阅读价值；本书繁体版上市一个月，登上博客来心理励志类畅销排行榜第二名： ；从读者评论来看，这本书的阅读价值体现为： ；1.贴近生活，浅显易懂： ；我跟家人都很喜欢这本书。作者用很生活化的举例，让我们去反思。理解情绪、活用情绪、避开地雷，进而感受到自己的坚强，就能学会让情绪守护你，而不是困住你。太棒了！值得推荐！ ；——博客来读者评论 ；书中案例浅显易懂，就像是生活中常出现在夫妻、家人或是同事之间的场景，虽然了解跟做到还是有些差距，但是一些简单的SOP建议都是可以尝试的练习。——博客来读者评论 ；书中列举的要点很具体，非常容易理解。变得情绪化的契机，其实是非常简单的原因，注意到这一点就可以改善了。——日本亚马逊读者评论 ；2.角度虽小，却不止谈论”生气“的问题，而是巧妙地撬动人生中更大的改变，帮助读者成为更具有自我价值感、更懂得沟通交流的人： ；水岛先生的书，我至今为止读过5本以上。这次的说明和解说也非常易懂，有很多”原来如此!“的瞬间。我身边有一个亲戚就有暴力倾向，他的愤怒和感情使我身心疲惫，于是我就像救命稻草一样抓住了这本书。书中还写了很多日常生活中容易实践的内容，非常有用。我有了一种不会和那些只会发怒、感情用事的人站在同一个舞台上的心态，变得轻松了很多。这本书非常推荐给那些被自己或他人的感情牵着鼻子走，被束缚的人。水岛先生的书对我来说就像护身符一样。——日本亚马逊读者评论 ；3.配上可爱的日系插画，读起来很亲切 ；本书的章节页有可爱的小插画： ；正文二三级标题处也有小小的漫画图标，文中也帮读者划好了重点，拎出了值得记诵的”要点“，给人感觉贴心、易读，符合年轻人的阅读习惯，这也是我们后期的版面呈现时可以参考的： ； </t>
  </si>
  <si>
    <t xml:space="preserve">；一句话描述；教你摆脱“易燃易爆”人设，活出不被情绪绑架的人生 ；营销文案；你经常忍不住发火，又后悔不已吗？你身边有动不动就“爆炸”的人吗？本书为你解开”情绪化思考“的心理困境，提供自我练习的方法，从此不再被愤怒情绪所困扰！ </t>
  </si>
  <si>
    <t>&lt;p&gt;本书属于心理自助-心理调节类图书。&lt;/p&gt;</t>
  </si>
  <si>
    <t>4B584F42-4269-4243-9A94-2D4F576C7873</t>
  </si>
  <si>
    <t>你那里信号好吗</t>
  </si>
  <si>
    <t xml:space="preserve">咨询路径  自主开发 原始面貌  书稿 历史版本  无 版权竞争  已知的有理想国，上海文艺社，但果麦有优先选择权 </t>
  </si>
  <si>
    <t xml:space="preserve">；内容简介；人与人的悲喜也许并不相通，试图理解他人就像是试图连上一个陌生的wifi，需要看见彼此，也需要破译那串难解的密码。本书是90后作者贺伊曼的首部短篇小说集。七个故事，七段寻找信号的旅途。讲述人与人之间的连结，以及在习以为常的连结背后不断追问： ；关于亲密；：爱一定意味着理解吗？有时恰恰相反。在伊曼的笔下，身处亲密关系之中的孤独感，不像是“树枝的折断”，而更像是“饼干的潮湿”；关于自我；：人与自我的失联，一定意味着痛苦吗？有时也许意味着解脱与自由；关于漂泊；：那些远走他乡的年轻人，是如何在新的城市、新的生活之中渐渐创建出一种崭新的连结的？在这个过程中又交换了哪些代价？ ；关于生死；：生与死的界限是泾渭分明的吗？打捞逝者留存在人间的信号碎片，就像是踏上了全然陌生的旅程，对自我的审视也由此开始。故事简介；中年天使；男主人公周扬是棚户区里长大的上海人，后来在青岛成家立业，故乡的意象已在他中年人的记忆中逐渐消融。可女儿贝贝长大后执意返回上海念书，周扬因而再次回到上海，但很多事情已不复往昔。更令他感到困扰的，是她的女儿，她的观念、她的同学、她和男人的交往，无不令周扬感到，生活把曾经亲密的他们分开了。女儿在新时代过自己的生活，而他成了无用的中年人。最后一次，他想保护她，为她挺身而出，做她的天使。绿洲；女主人公利群远离家乡，在遥远的非洲开普敦成家，和丈夫、年幼的女儿过着艰辛的日子，生活不断消磨着她。表妹和男友从家乡来非洲旅行，短暂的相处打破了利群原本自顾不暇的生活，令她重新开始思考漂泊异乡的代价和生活的意义。对家乡的厌倦、对婚姻生活的失望、和作为母亲的自我意识相互交织，她在混乱的思绪中隐隐发现自己竟对表妹的男友产生了些许情愫。可女儿身处险境的巨大哭声又让这情愫戛然而止。她意识到自己在非洲建立的这个小家，才是生命中她唯一可以拥抱的绿洲。你那里信号好吗？；一个朋友的自杀离世，让早已离散的几位旧友重又聚在了一起。他们找寻逝者留在世间的痕迹，反思自己的生活，捡拾、打捞着记忆中那些破碎的微弱的信号。在这个过程中，逝者留下的点滴善意就像是难解的线索，足以让几位旧友过去的恩怨冰释前嫌，却无法解答他们内心对逝者最后的疑问：为什么是看上去最不会自杀的你，选择了以死亡的方式先行离场？ ；迁徙；沪漂小林是一位咖啡师，在小夜咖啡馆做学徒的时候结识了女顾客妤：即上一篇小说中自杀的女孩。小林时常与妤交流咖啡冲调的问题，并渐渐对神秘的妤产生了好感。可好感尚未传达出口，就听到了妤告别人世的消息。那个“她为何求死”的疑问，像《幻之光》中的绿光一样，留在了小林心中。若干年后，在生活中饱受蹉跎的小林，几经辗转在日本的咖啡店喝到了妤当年提到过的咖啡。在归途的电车站台上，困惑而炫目的光线中，他也像妤一样体验到求死的冲动。小林在那一瞬间意识到，生与死之间的界限其实是模糊不清的，任谁都可能踏入到那混沌的洪流之中。不如我们匍匐前进；陈荞曾经那么喜欢那个花花公子林栋，却在林栋酒后表白时拒绝了他。她和已婚摄影师老马开始了一段不咸不淡的恋情，内心却无法平衡自己的落寞。在一场和多年前何其相似的雨中，她想起来自己是懂林栋的，她太懂他的内心了，而这恰恰是二人的感情无法维系的理由。照相馆之昼；“我”经营着一家可以冲扫胶卷的照相馆，日子看起来平静而充实。一位美丽的女顾客带着胶卷和那背后的秘密闯进了“我”的生活。与此同时，朋友的提醒让“我”意识到，选择性失忆的自己和那位女顾客一样，都曾经历生命中巨大的失去。重新开始的一切，对“我”而言未尝不是一种自由。像行星无法停留；父亲老陈心脏突然出了问题，“我”不得不陪他去北京看病。住院时“我”认识了隔壁床病友的儿子周卓然，渐渐成为了朋友。因为病痛，人到中年的“我”第一次意识到了父亲的苍老，并在看护的过程中逐渐理解了父亲，父女二人也由此达成了某种新的默契。七个故事之间有细小的线头勾连，隐秘编织着一个更为完整、彼此连结的人间故事：；《绿洲》中那个每年帮利群给家里包红包的弟弟，就是《迁徙》中的主角小林；小林的故事安排紧随《信号》，是因为《信号》中自杀的女孩温妤，生前曾和小林有过短暂的交集，小林后来的人生际遇某种程度上也是对温妤之死的注解；温妤和小林说到过自己一个“热爱潜水的老朋友”曾告诉她日本一处鲜为人知的海域极为迷人，从《信号》可知，这位“朋友”就是那连丧事都没有赶回来参加的爸爸：未曾展开的父女关系依稀现形；《信号》中的“我”顾晓清，又在《匍匐前进》中化作局外之人，旁观了前同事陈荞的人生。陈荞和有妇之夫老马维系着不咸不淡的恋情，而陈荞已在《信号》的结尾、温妤死后，默默结束了自己的一段婚外情；开篇《中年天使》从父亲的角度试图理解年轻的女儿，就像试图攀上已经开动起来的火车；结尾《像行星无法停留》则是从人到中年的女儿视角，看待年老之后疾病缠身需要照料的父亲。就像是人生进程中绕不过去的循环，人与人之间的连结就这样缠绕，钟摆往复着，无穷无尽。阅读价值；1. 渴望与他人产生真实的连结、渴望被理解，依然是这个时代的重要命题；当我们的生活、喜好、习惯和主张都逐渐被互联网细分化、标签化，想要在真实的生活之中，与身边人建立起连结，收获有温度的、可感知的关联，依然是很多人内心的渴望。2. 伊曼笔锋细腻，擅以螺旋的方式深入事物的本质，能带给读者以共情；沈大成曾评价：“《迁徙》的人物塑造我很喜欢，人物的塑造有专业度。” ；读者也常常留言表示对作品本身有代入感： ；3. 细腻的文字之下，关照的话题也与时代有着强烈共鸣：；《中年天使》；：代际冲突；中年危机；父女关系（父亲视角） ；《绿洲》；：漂泊异乡；母职与自我；自由的意义 ；《你那里信号好吗》；：抑郁症；职场性骚扰；孤独感 ；《迁徙》；：沪漂；阶级越迁；丧失与新生 ；《不如我们匍匐前进》；：婚内出轨；爱与道德 ；《照相馆之昼》；：伤痛记忆；遗忘与时间 ；《像行星无法停留》；：再婚家庭；老年病痛；父女关系（女儿视角） </t>
  </si>
  <si>
    <t xml:space="preserve">；一句话描述；七个故事，七段寻找信号、寻求理解的旅途 ；营销文案；韩寒、李诞力荐，贺伊曼首部短篇小说集。剖开习以为常的亲密,探照孤独抵达的深度以及人能为抵抗孤独所做的全部努力。人所能拥有的，最终只有彼此而已 </t>
  </si>
  <si>
    <t>&lt;p style="text-align:justify;"&gt;原创文学，短篇小说&lt;/p&gt;</t>
  </si>
  <si>
    <t>8EBE7199-FCD4-416E-8AC6-3409B2E87289</t>
  </si>
  <si>
    <t>向世界的好教育要方法</t>
  </si>
  <si>
    <t xml:space="preserve">咨询路径  自主开发 原始面貌  初始形态： 豆瓣高分教育纪录片《他乡的童年》 周轶君身为两个孩子的母亲，和很多中国家长一样，对于教育有着骨子里的焦虑。于是她走访芬兰、日本、印度、以色列和英国，进行了一场思考之旅。周轶君在纪录片中站在孩子角度去体验课堂，以家长角度感受教育的不同。 第二形态：音频课程 历史版本  无版权竞争  博集，磨铁 </t>
  </si>
  <si>
    <t>；内容简介；这本书源于纪录片《他乡的童年》，是周轶君对此次教育寻访之旅的提炼总结。一直以来教育都是中国各个阶层家庭的共同焦虑点，话题点永恒不变，越来越多的父母认为只有把孩子送到国外才能拥有好教育。同样身为母亲的周轶君希望从根本解决家长的错误思维，于是在走访五个教育大国，探访三十多家教育机构后将所见所得凝结成书，将中外理念更好的融合。音频课程目录：；第一章：信任：打造信任链条，做超懂孩子的父母；竞争与焦虑：“世界教育第一”的芬兰，教育的根基就是这两个字 ；人际关系：如何防学校、老师、家长进行良性互动 ；通识教育：知识面窄？北欧国家是这样打通科间的界限 ；霸陵：社交媒体时代，如何防止对孩子的语言暴力？ ；在家教育：“在家教育”成为一种趋势，如何让孩子高效学习？ ；第二章：自律：培养孩子受益一生的好习惯；食育教育：日式的食育法则，是孩子养成自律的第一步 ；严谨乐观：孩子做事严谨又性格活泼，藏在还在的身体习惯里 ；亲子陪伴：如何提高与孩子在一起的质量？ ；体育精神：英国贵族教育的“贵”，最重要的是做到这一点 ；第三章：开阔：培养有梦想有视野的孩子；眼光与格局：留学生最青睐的国家，是怎么培养一个广播敢闯的人？ ；自信心：培养有自信心的孩子，要让他的声音被听见 ；性格培养：为什么从小给孩子读人物传记？ ；人格教育：批评孩子与自我批评，你应该向这个国家学习 ；第四章：思辨：提升孩子独特的思考力；思辨思维：在信息多元化的时代，如何让孩子学会独立思考？ ；同理心：激发同理心，是孩子迅速成长的秘诀 ；学习能力：担任世界CEO比例最高的国家，教育靠这一点 ；传统与现代：那些国学补习班的人，到底应该学些什么？ ；第五章：培养孩子面对未来世界的能力；创新教育：创新强国以色列，培养孩子创新力的要诀 ；自然教育：如何帮助孩子扩展屏幕之外的视野？ ；美育教育：培养孩子隐形却关键的“审美力”，这三个国家这样做 ；后记；阅读价值；1、 这本书能带给读者什么？； 5大教育模块；20个教育主题；30个详细案例；不同国家的优质教育。 任何“好”和“对”都没有绝对，帮助父母和教育者了解多元化的教育理念和方式，打开他们的视野，扩宽思考的疆界。 比如：日本童年教育一方面要求孩子自律，一方面又引导其尽情释放天性，那么如何才能找到平衡？ ； 英国高校难进又昂贵，但我们可以学习他们的免费理念，运用到教育中。 经济落后的印度为什么有那么多优秀的CEO？ ； 还有：在体育运动中，应该最看中什么品质？如何通过阅读帮助孩子成为一个开阔的人？如何培养孩子的演讲能力，让他们从小学会自信和沟通？…… ； 无数父母一方面向往国外教育，一方面又把孩子当作自己的“私人物品’，放下焦虑和偏执，才能快乐养育。周轶君结合中西教育，直击中式教育痛点，告诉家长孩子未来的无数种可能性，学会理性育儿。2、具备初始流量，内容已获得支持认可；“读万卷书不如行万里路”，周轶君的经验方法都是通过一次次踏足异国，一次次交流得出的，并非像一些作者仅有理论支持。实践才能收获真理，读者需要的正是这样的实操性作者。</t>
  </si>
  <si>
    <t xml:space="preserve">；一句话描述；儿教探索者周轶君，教你借力五国教育所长，为孩子的成长赋能 ；营销文案；走访五个国家三十多所教育机构，与上千位师生对话，将世界优质教育和中国文化相互融合，不出国门就能给孩子领先教育 </t>
  </si>
  <si>
    <t>&lt;p&gt;亲子教育&lt;/p&gt;</t>
  </si>
  <si>
    <t>LZ010</t>
  </si>
  <si>
    <t>顾夏</t>
  </si>
  <si>
    <t>2FDB8FF3-47E4-4C2B-89AB-A0182D308563</t>
  </si>
  <si>
    <t>《李淼谈奇案》《李淼谈怪谈》</t>
  </si>
  <si>
    <t xml:space="preserve">咨询路径  自主开发 原始面貌  《日谈公园》音频节目+文字稿件 历史版本  无 版权竞争  磨铁，博集天卷，后浪 </t>
  </si>
  <si>
    <t>；内容简介；《李淼谈奇案》；罪案研究专家李淼，解析世界十大连环杀手，探究罪恶背后真实的人性。《李淼谈怪谈》；15个脍炙人口、怪诞诡奇的都市传说，抽丝剥茧还原事件真相。有很多都市传说诞生，其实并不仅仅是被人随口编出的恐怖故事，而是往往有着令人难以想像的事实根源。比如，在《确有其事？！诡异的北京315公交车失踪之谜》中，李淼结合国内外多篇关于公交车的新闻报道，对比它们与失踪谜案的重合之处，最终推论事情的真相。再如，在《世界毁灭倒计时！历史上的末日预言们》中，李淼从基督教传说中耶稣的诞生讲起，详细介绍了“末日论”的相似特征和制作成规。在最后一期节目《究竟是谁创造了都市传说》中，李淼引用多个心理学和传播学的理论，通过层层严密的逻辑推理，展现了所谓怪谈的这真面目。《李淼谈奇案》目录（音频节目） ；01 / 小丑杀人狂－约翰加西 ；02 / 首尔开膛手－柳永哲 ；03 / “维捷布斯克爱国者”连环杀人案 ；04 / 前苏联变态杀人狂 ；05 / 地狱公主连环杀人案 ；06 / 新世纪魔女木岛佳苗 ；07 / 英国雌雄杀手连环案 ；08 / 西伯利亚狼人 ；09 / 拳击手、画家、连环杀手 ；10 / “沉默的羔羊”泰德邦迪 ；《李淼谈怪谈》目录（音频节目） ；01 / 全员死亡！诡异的白骨航班 ；02 / 禁止播出？！哆啦A梦最后的结局究竟如何？ ；03 / 确有其事？！诡异的北京330公交车失踪之谜 ；04 / 毁天灭地？！诺查丹玛斯的恐怖大王 ；05 / 预知未来2000？中国奇书《推背图》 ；06 / 世界毁灭倒计时！历史上的末日预言们 ；07 / 来自未来的男人？！穿越者约翰提托 ；08 / 小心身后！下水道里真的有鳄鱼吗？ ；09 / 控制大脑？！你并不知道寄生虫有多恐怖 ；10 / 自杀秘境？！彻底探秘富士山树海 ；11 / 预知未来还是有鬼上身？关于梦境的那些恐怖事实 ；12 / 上千吨黄金失踪？二战中那些遗失的宝藏 ；13 / 尴尬！为什么我一进书店就闹肚子？ ；14 / 有意撞山？！泰坦尼克号沉没背后的阴谋 ；15 / 究竟是谁创造了都市传说？ ；阅读价值；李淼写案件和故事的特点是；细节多+逻辑强；，写作目的；不是猎奇而是探究背后的人性和启发；，不会为博眼球而虚构刺激情节，故事来源自当地资料不是人云亦云，；悬案不生搬硬套结局只是列出可能性，是我目前发现的最负责的一位。当然，这么觉得的不仅仅是我，在“公平公正”的豆瓣鹅组，李淼也获得了极好的口碑。</t>
  </si>
  <si>
    <t xml:space="preserve">；一句话描述；悬疑、惊悚、怪谈、奇幻、迷踪，当代世界的奇妙物语！ ；营销文案；《李淼谈奇案》罪案研究大V淼叔，解析世界十大连环杀手，探究罪恶背后的人性。
《李淼谈怪谈》百万粉丝催更，15个扑朔迷离的都市传说，抽丝剥茧直抵事件根源。 </t>
  </si>
  <si>
    <t>&lt;p&gt;悬疑推理，怪谈，奇妙物语&lt;/p&gt;&lt;p&gt;&amp;nbsp;&lt;/p&gt;</t>
  </si>
  <si>
    <t>4AA986D4-470F-4E95-9345-9BABAB8819AD</t>
  </si>
  <si>
    <t>上海的女儿</t>
  </si>
  <si>
    <t>咨询路径  路老师推荐 原始面貌  Daughter of Shanghai 作者: Tsai Chin / Tsai Chin 出版社: St Martins Pr 出版年: 1994-09 定价: USD 10.95 装帧: Paperback ISBN: 9780312112585 历史版本  版权竞争  无</t>
  </si>
  <si>
    <t xml:space="preserve">；内容简介；本书是著名演员周采芹的自传，她也是京剧大师周信芳（艺名麒麟童）的三女儿。该书于八十年代以Daughter of Shanghai之名在海外出版，广受西方读者好评。诞生于巡演途中，流浪似乎就是她的命运。她十七岁便开始在海外闯荡。父亲给了她一个戏剧的梦，母亲给了她独立的意志，她带着天生的激情和桀骜的个性，在东西方文化的碰撞中吸取生命的活力，给自己创造了一种充满奇彩的生活。她是中国人，是女人，是演员，是一个伟大艺术家的女儿。她更是周采芹，一个一生都忠于自己内心的人。目录；第一卷 东方；引子 私奔；第一章 梨园弟子；第二章 生在戏箱里；第三章 抽签起名字；第四章 苦力；第五章 二等公民；第六章 基督教从来就不是迷信；第七章 日本占领时期；第八章 妈妈最喜悦的时刻；第九章 记住“你是一个中国人”；第十章 香港；第二卷 西方；第十一章 行为准则；第十二章 高跟鞋和‘’蓝长袜”；第十三章 初次曝光；第十四章 《苏丝黄的世界》；第十五章 最后一面；第十六章 餐厅演唱与肯；第十七章 不真实的人；第十八章 灭顶之灾；第十九章 崩溃；第二十章 在洛杉矾赎罪；第二十一章 第二春；第二十二章 荒诞的故事；第三卷 东方；第二十三章 回家；第二十四章 父亲的艺坛好友；第二十五章 《暴风雨》；第二十六章 浪女回头；第二十七章 二十年后；译后记 ；阅读价值；1，本书是周采芹的自传，也是时代侧传。她是一个卓越的演员，是京剧大师周信芳的女儿。跟随她的视角，可以了解到上世纪东西文化的交融对于一个中国女孩的影响，也可以知道欧美对于中国的认知是如何一点点改变的。2，周采芹是第一个就读于英国皇家戏剧学院的中国人，也是第一个在欧美戏剧、影视领域得到认可的中国女人。她从来没有想过依附于任何人，终生在寻找自我的价值，最终靠自己闯出了一片天地。从她的传奇人生中，可以获得女性独立与觉醒的力量。“我没有要求帮助。我必须要自己走完这段自我反省的道路。求生的决心，再生的勇气，都必须是发自我的内心。” </t>
  </si>
  <si>
    <t xml:space="preserve">；一句话描述；京剧大师周信芳女儿周采芹的传奇人生 ；营销文案；“我至今还没有教会自己相信命运。”一个上海名门之后的海外闯荡，一个超逾时代的女性偶像。在她80多岁的年华里，演绎了豹子一般的传奇人生 </t>
  </si>
  <si>
    <t>&lt;p&gt;传记 — 行业名人&lt;/p&gt;</t>
  </si>
  <si>
    <t>DC2C791E-D4E7-4CA5-9251-6F8AACDD5826</t>
  </si>
  <si>
    <t>张丹丹国学启蒙系列图书</t>
  </si>
  <si>
    <t>咨询路径  自主策划 原始面貌  张丹丹团队开发中的系列产品。图书整体制作，含文本、插画在内，都由该团队完成。 其中《声律启蒙》单本全稿已出，请见附件。 历史版本  无版权竞争  无</t>
  </si>
  <si>
    <t xml:space="preserve">；内容简介；《张丹丹给孩子的国学启蒙》（五册，插图本，生僻字注音，随书附张丹丹朗读音频）；《声律启蒙》《三字经》《百家姓》《千字文》《千家诗》；先听音再辨形，为孩子识字打基础；从声韵格律到律诗绝句，让孩子感受到古文、诗词之美。一、《声律启蒙》 ；原文+注释+应用 ；共30个声部，每个声部分3块，每块2p，共180p ；成书约192p，12个印张 ；二、《三字经》 ；原文+注释+译文+故事 ；分为44块，每块4p，共176p ；成书约184p，11.5个印张 ；三、《百家姓》 ；姓氏+来源/名人 ；共504个姓氏，三个姓氏1p，共168p ；成书约176p，11个印张 ；四、《千字文》 ；原文+注释+译文+故事 ；分为35块，每块4p，共140p ；成书约152p，9.5个印张 ；五、《千家诗》 ；诗文+注释+解读 ；共226首，每首1p，共226p ；成书约236p，14.75个印张 ；《张丹丹给孩子的传统故事》（五册，插图本，全文注音）；《成语故事》《寓言故事》《神话故事》《歇后语故事》《对联故事》；取材自《龙文鞭影》《山海经》《搜神记》《世说新语》《幼学琼林》以及民间传说等，从孩子已有的认知出发，把其中适合孩子阅读的成语、寓言、神话、歇后语、对联以故事的形式讲给孩子听。单本控制在50篇故事左右，每篇3p，共150p ；成书约160p，10个印张 ；“张丹丹国学启蒙系列音视频课程”（组合销售）；系列内每本书有配套的音频或视频课程，可组合销售。如下是《妈妈总是有办法》书+课超值套装，整体定价116，当当好评近5万。阅读价值；低龄化启蒙；注音注释，降低国学读物阅读门槛，让妈妈们打开书，看到文字，就知道如何带着孩子操作，如何用，让3岁的孩子也能够在父母的陪同下开始接受国学启蒙。富媒体阅读；配音频课程产品，通过这一点超越市面上好看却缺少温度的哑巴书，让孩子能看、能听，全方位提升阅读体验。图像化；配精美插画。图像和文字形成呼应，提升产品阅读体验，也有助于孩子对文本的理解。故事化；用故事降解文本难度，用孩子能够听明白，爸爸妈妈能够说明白的语言，把文本形象化、具象化地讲给孩子。 </t>
  </si>
  <si>
    <t xml:space="preserve">；一句话描述；《张丹丹给孩子的国学启蒙》《张丹丹给孩子的传统故事》 ；营销文案；500万妈妈育儿偶像、湖南卫视著名主持人、抖音大v张丹丹编著，为孩子量身打造国学启蒙读物。 </t>
  </si>
  <si>
    <t>&lt;p&gt;童书-国学启蒙&lt;/p&gt;</t>
  </si>
  <si>
    <t>D2B3791F-4749-44A0-82F0-5F2DF198D7FC</t>
  </si>
  <si>
    <t>中文分级阅读初中增补四本原创</t>
  </si>
  <si>
    <t xml:space="preserve">咨询路径  亲近母语 原始面貌  无 历史版本  无 版权竞争  无 </t>
  </si>
  <si>
    <t xml:space="preserve">；内容简介；K7 ；《初一的冬季》；本册是作家彭学军的全新力作，主题是“成长”，共包含8篇中短篇故事：《初一的冬季》《传说》《丁香木马》《宝贝》《玉镯儿》《蓝蝴蝶》《等成一棵树》《三年之后》。作家用细腻诗意的语言，叙写出少年成长路上的矛盾与憧憬、喜乐与忧愁，聚焦生命的饱满与厚重，带给人心灵的宁静与成长的力量。《特殊的礼物》；共收录了4篇作者代表性的小说：《小城池》《我家的月光电影院》《如诗如歌》《特殊的礼物》。《小城池》是一部长篇小说，文中的主人公——女孩沙漏，在父母离异后，跟着父亲长大。在成长过程中，她坚韧、刚强但又孤独、倔强。性格上“特殊化”的她是老师眼中的坏孩子，也是同学眼中的另类。而她帮助拾荒老人五爷守护着可能被拆迁的老屋，这老屋也就成了沙漏释放心灵和精神的小城池。不幸的是，老屋终究被拆除了，而这座记录着女孩沙漏成长点滴的小城池却永远存在着。《我家的月光电影院》，作者回忆了儿时父亲在家放电影的故事，记录那一去不复返的美好时光……《如诗如歌》讲述了一个中学女孩儿的梦想被父母及学校磨灭的故事，刻画深刻，让人深思。《特殊的礼物》讲述刚入初中的男孩纯纯的小爱恋，以及自己的成长的变化。《雄鹰起飞》；收录了作者代表性的5篇中短篇小说，《老街有只网红狗》《渔船上的红狐》《狼囚》《雄鹰起飞》《警犬传奇》选取狗、狼、鹿、狐、冢、雄鹰、警犬等读者喜欢和熟悉的动物主角，文笔优美诗意，故事温情美好，呼唤读者亲近自然、感悟生命、发现世界。金曾豪的动物小说，他不是把动物简单地处理成人类的某种观念符号或人格面具，而是力求以一种更超脱的眼光或视角来还原动物和人的形象及生活，来描述动物和人类的现实及艺术关系。形象生动中见个性，情节曲折中见丰富，情感粗犷中见细腻，语言流畅中见韵味……金曾豪的动物小说作品，不仅适合我们随意轻松地阅读，而且值得我们细细地欣赏品味。K9；《谁在西沙海底狩猎》；本书收录刘先平8篇代表作，包括《捕鸟时节》《大象学校》《杜鹃花下的爱》《月夜沙蟹》《高原上青色水鸟家园》《黑叶猴王国探险记》《漂浮在零丁洋上的猴岛》《谁在西沙海底狩猎》。每篇都是作者深入山岭、丛林、大漠、海边的实地考察、探险的记录，对环境生态切身的感受。展示了野生动物生存的竞争、大自然的神奇变换，是融合知识性、文学性和艺术性，也有对人类、地球生态的深刻思考。阅读价值；1.现当代原创儿童文学知名作家的代表作；2.“成长”“青春”“个性”“叛逆”等主题，《初一的冬季》《特殊的礼物》给予初中阶段的学生心灵成长的慰藉；3.“自然与动物”主题，《雄鹰起飞》作者用武侠笔调写出自然-动物的生存；《谁在西沙海底狩猎》作者用纪实文学的方式，写出大自然的万物的美。 </t>
  </si>
  <si>
    <t xml:space="preserve">；一句话描述；K7三本适合12~13岁学生阅读；K9一本适合14~15岁学生阅读 ；营销文案；基于亲近母语研发的中文分级阅读标准，为中小学生提供一站式中文阅读解决方案。 </t>
  </si>
  <si>
    <t>&lt;p&gt;儿童文学&lt;/p&gt;&lt;p&gt;K7适合12～13岁，初二学生阅读；&lt;/p&gt;&lt;p&gt;K9适合14～15岁，初三学生阅读；&lt;/p&gt;</t>
  </si>
  <si>
    <t>8B6D9959-E0FF-4501-A74D-CD36BE1157BD</t>
  </si>
  <si>
    <t>一千零一夜（彩色插图版）</t>
  </si>
  <si>
    <t xml:space="preserve">咨询路径  自主策划 原始面貌  无历史版本  果麦现有版本精选十篇，邓嘉宛译，定位成人向，保留了原著里诸多少儿不宜的内容。之前王璟在统计小学五年级可以推的果麦名著时，就发现现有版本不能推。 纵观果麦的少儿名著版图，缺了少儿版《一千零一夜》这重要的一块。而市面上《安徒生童话》《伊索寓言》《格林童话》《一千零一夜》，是一个经典套装。安徒生、伊索，果麦已有，且销量可观，同一规格格林童话正在制作中，再有《一千零一夜》就能组成“给孩子的童话经典”。 本次彩色插图版打算采用邓嘉宛译《一千零一夜》文本，对内容进行适龄化调整，并邀请已经合作过《伊索寓言》的插画师刘佩佩手绘配图。 版权竞争  公版书 </t>
  </si>
  <si>
    <t xml:space="preserve">；内容简介；精选《一千零一夜》中最有趣也最脍炙人口的八个故事，包括《阿拉丁和神灯的故事》《阿里巴巴与四十大盗》《渔夫和恶魔的故事》等，文本基于邓嘉宛译全年龄精装版《一千零一夜》，对一些少儿不宜的内容做适当删改，让小读者畅游这个充满奇异历险、脑洞大开的国度。形式上，新增40幅高颜值彩插，体现《一千零一夜》的异域美和经典美，具备收藏价值。附加全书音频，扫码可听，一方面解放家长，另一方面也响应了语文课本“情景朗读”的要求。阅读价值；《一千零一夜》是影响了伏尔泰、司汤达、歌德等众多文学巨匠的想象力之书，被高尔基称为“民间文学壮丽的纪念碑”。 </t>
  </si>
  <si>
    <t xml:space="preserve">；一句话描述；给孩子的天方夜谭，名家名译，全新彩插典藏版 ；营销文案；给孩子的超值精装版，翻译家邓嘉宛倾情译作，新锐插画师40幅手绘绝美大图，全文扫码情景朗读，异域风情带孩子畅游想象力的国度 </t>
  </si>
  <si>
    <t>&lt;p&gt;少儿，经典名著&lt;/p&gt;</t>
  </si>
  <si>
    <t>E7A1FC07-5355-4CB4-840B-AE04469E7CE9</t>
  </si>
  <si>
    <t>学会好好相爱</t>
  </si>
  <si>
    <t>咨询路径  光磊版代推荐 原始面貌  原名：?? ??：??? ???? ???? ???（爱情课：我们如何爱与被爱） 作者：???（尹洪均） 页数：332页 出版时间：2020年12月 历史版本  无版权竞争  无</t>
  </si>
  <si>
    <t xml:space="preserve">；内容简介；如何建立亲密关系？如何让一段关系维持长久？当关系结束时，如何好好分手，如何治愈伤口，以健康的方式继续新的生活？……作者列出了我们生活中常见的与”爱“有关的问题，做出了诊断，并提供了切实的建议。那些反复失恋的人、难以表达情感的人、在恋爱中反复遇到冲突和矛盾的人、想要被爱但没有勇气开始的人、心碎的人、精神匮乏的人……都能在这本书中找到专业的视角和现实的解决方案，能够走出痛苦，恢复和发展思想的力量。本书解读了爱的原则。这里的爱，不仅渗透到恋人之间的关系（狭义的爱情），还包括家庭成员、朋友、同事等等更广泛的关系层面。作者专注于通过处理如何爱“我和他人”，来解读人际关系，以及帮助人们学习处理那些由关系带来的冲突，痛苦和创伤。在作者看来，在各种人际关系中给予和接受爱的经历，对个人生活具有强烈的影响。作者细致而风趣地解读了我们在爱的关系中表现出的不同的个人气质，习惯和依恋风格的类型，读者可以对号入座，分析自己身上存在的问题，从而学会改变，不再一次又一次地掉进同一个坑里。那些遭受了爱的伤害和分手的痛苦的人，也能在书中得到温暖的安慰和巨大的勇气，开始新的生活。【本书目录】 ；前言：爱情是所有问题的开始 ；第一部分 爱情为什么如此痛苦和困难 ；1. 任何人都很难相爱 ；2.爱情缺乏症是爱情困难的理由 ；3. 四种类型的爱情法 ；4.爱情到底是什么 ；5. 虽然不想结婚，但也不想孤独 ；6. 爱情的效力，在更晚之前 ；第二部分我是什么样的爱恋类型？ ；1.爱与爱的关系 ；2.不稳定热爱的代表性特征 ；3.不稳定的爱之一：回避型 ；4.不稳定热爱之二：不安型 ；5.不稳定的爱之三：混合型 ；第三部分 缺乏爱情的根源和恶性循环 ；1. 爱情缺乏症与安全地带的构建 ；2. 恶性循环的第一环:低自尊心 ；3. 恶性循环的第二环：善后儿童症候群 ；4. 恶性循环的第三环：自我怜悯 ；5. 恶性循环的结果:缺乏共感能力 ；6. 缺少爱情的结局：出轨 ；第四部分 摆脱离别综合症 ；1. 善别善爱 ；2. 摆脱迷恋 ；3. 离别不是爱的尽头 ；4. 不那么痛的分手方法 ；5. 禁断症状的后遗症处理 ；6. 关于安全的离别 ；第五部分 关于爱情的现实问题 ；1. 确保准备时间 ；2. 第一个基础工程：确保能源 ；3. 第二个基础工程：修整防御机制 ；4. 第三个基础工程：控制感情 ；第六部分 形成爱情力的5种力量 ；1. 亲密力：在岛屿和岛屿之间架起桥梁 ；2. 拒绝力：排除危险 ；3. 对话能力：爱意味着对话 ；4. 道歉能力：化解矛盾的能力 ；5. 持续力：修桥养性 ；第七部分 关于爱情的现实问题 ；1. 当你还没有开始的时候 ；2. 该不该分手：对于难以决定的人来说 ；3. 父母反对，我们该怎么办? ；4. 必须要结婚吗? ；后记 爱情总在身边 ；阅读价值；这本书没有空泛地谈论爱情，而是非常实在，贴合了很多读者的现实需求。具体来说，这本书的阅读价值体现在以下几个方面： ；1. 适应面广，读者对象不仅仅局限于那些想要谈恋爱或结婚的人。这本书对于年轻的、正在思考恋爱和婚姻问题的人当然有用，但作者写作这本书的意图，并不是为了传授谈恋爱的方法，或鼓励读者结婚生子。作者想要达到的目的是，帮助所有人都拥有“稳定的爱”，在他看来，只要拥有了稳定的爱，困扰我们的诸多苦恼就能得到解决。因为我们每天所经历的问题，大多源于关系。一个人学历高、事业成功、有钱、过着奢华的生活，都不是达到幸福的最重要标准。心理学研究已经证实，建立良好的人际关系，是获得幸福的最重要指征。拥有好的关系，会让人更容易面对生活中的压力，也能更快地从心理创伤中得到恢复。2.时代感强，对新世代那些“不想结婚但仍旧想要拥有爱”的人也很有用。新的时代，网络社交越来越发达，不想被传统恋爱、婚姻关系束缚的人也越来越多。这是人类历史上前所未有的时代，其实从心理层面而言，我们都面临着巨大的挑战。如今人们容易感到焦虑不安，担心自己的生活有朝一日可能崩溃，充满孤独感、危机感和绝望感。但是，尽管时代变了，人类想要获得爱的需求是不变的，甚至会更为强烈——人们更需要获得人与人的良好沟通、相互的支持、鼓励和爱护。3.轻松好读，给人鼓励，对读者非常友好，也能给人感觉“非常有用”。作者有着创作百万畅销书的经验，全书语言浅白生动，观点正面，读起来不累、不难，这是成为一本畅销书的基础。比如书中对四种恋爱态度的分类：“公务员型”、“服务业型”、“艺术家型”、“人文学者型”等，非常新鲜、生动，也具有很好的传播性。从全书写作的体例来说，作者并不是“案例分析”型，而是“问题导向”型：他并不讲述长长的、完整的案例故事，而是以“问题-解析”式的手法来写，读者可以迅速查阅自己遇到的问题，并得到解答。这样会给读者更强的“有用感”，觉得“这本书就是我需要的”。 </t>
  </si>
  <si>
    <t xml:space="preserve">；一句话描述；韩国百万畅销作家、心理专家的“爱情课”，传授爱与被爱的方法 ；营销文案；在这个孤独疏离的时代，爱仍然是幸福的来源。本书教你如何拥有”稳定而热切的爱“，让爱给你带来活力与幸福，而不是烦恼与痛苦。 </t>
  </si>
  <si>
    <t>&lt;p&gt;本书属于心理自助类图书，细分类别为婚恋/两性/家庭。&lt;/p&gt;&lt;p&gt;&amp;nbsp;&lt;/p&gt;&lt;p&gt;两性关系、爱情与婚姻永远是人们关心的话题，也是心理问题的重要来源。2020新榜年度回顾报告显示，武志红、knowyourself、简单心理等心理学头部大号的年度关键词里，都有“亲密关系”一词。&lt;/p&gt;&lt;p&gt;&amp;nbsp;&lt;/p&gt;&lt;figure class="image"&gt;&lt;img src="http://file.guomai.cc/editor/16099261303595324e32c7h6bb.png"&gt;&lt;/figure&gt;&lt;p&gt;&amp;nbsp;&lt;/p&gt;&lt;figure class="image"&gt;&lt;img src="http://file.guomai.cc/editor/1609926157912he31686h4e7hg.png"&gt;&lt;/figure&gt;&lt;p&gt;&amp;nbsp;&lt;/p&gt;&lt;figure class="image"&gt;&lt;img src="http://file.guomai.cc/editor/1609926102970a46020g3a8134.png"&gt;&lt;/figure&gt;</t>
  </si>
  <si>
    <t>960E7B74-74FD-4057-9FF0-2488200EE377</t>
  </si>
  <si>
    <t>安静是种超能力</t>
  </si>
  <si>
    <t xml:space="preserve">咨询路径  光磊版代，主动推荐 原始面貌  原书名：安靜是種超能力副标题: 寫給內向者的職場進擊指南，話不多，但大家都會聽你說 出版社: 方舟文化出版年: 2018-8页数: 288装帧: 平装ISBN: 9789869581585 繁体中文版出版半年内9刷，台湾畅销突破5万册 历史版本  版权竞争  暂无 </t>
  </si>
  <si>
    <t>；内容简介；同事觉得你很安静、老板觉得你没想法、家人觉得你没朋友……这些都是内向人格特质带来的困扰。时下流行的高敏感、玻璃心、尴尬症、社恐等词，更是内向人群挥之不去的负面标签。世界上至少有1/3的人是心理学定义的“内向者”，而职场上几乎每个人都会在工作中表现出这样或那样的“内向特质”；：打电话给客户之前要提前准备小抄、向领导口头报告前要演练半天、会议结束才发现该讲的话没讲错过了机会、很多时候都在质疑自己是否不够主动、强硬和坚决…… ；这类人真的没办法在推崇外向文化的职场中取得成功吗？事实并非如此。坚信Success is an inside job（成功是一种内在的工作）的作者张瀞仁，就以超级内向者的身份现身说法，破除一般人对内向者的既定印象与框架。她告诉读者：内向者拥有良好的协调能力、深度的思考能力，能够心无旁骛地专注于自身专业领域，给予主管、同伴、客户强大的信赖感。只要精选战场、用对能量，就能在任何领域取得成功；，做营销专家、国际业务等需要社交的工作也完全没问题。在本书中，她就从；职业规划、人际攻防、社交逆袭 、自我赋能；四个方面，帮助内向人群挖掘她们的”静“争力，为他们提供了一条在外向社会中，也能用自己的方式成功的完整路径。内容亮点足够多，开头的MBTI就很有互动感，也是最近网上正当红的职业性格测试；目录中的小标题更可以直接拿去小红书、抖音做传播。本书相关话题，在YouTube上也有很高的点击—— ；具体内容翔实有用到什么程度？一看目录就知道： ；目录 ；推荐序 ；前言　我有多内向，说给你听；检测　内向或外向？MBTI职业性格测验；Part1内向者的职场进击之路；●内向上班族的纠结人生；●闯进外向文化圈长见识！；战场好像总不利于内向者？；●内向加上语言障碍，根本是悲剧；内向者不是只有劣势／用更多努力、更长时间来被看到；●职场上，内向、外向大不同；个性差异造就的内向、外向特征／了解内向者的特质；●适合内向者的工作有哪些？；透过内在思考找到自己的核心价值与目标／现在的工作适合我吗？；●零压力的新环境适应法则；从交一个朋友开始／利用复习，脱离办公室内的「脸盲」困境／；越清楚自己的需求，便越容易获得帮助／；说不出漂亮话，但可以透过分享表达想法／；比起被动点名，不如充足准备后主动出击／別怕，大家都一样；Part2内向者的人际攻防战；●重质不重量的内向者人际关系；闲聊得先「准备好」／关于「朋友」，我说的其实是……／；难以拓展的工作人际关系／职场是超棒的交友场所；●不想面对人际冲突，可是??；立场不同、意见不合时该怎么做？／面对面其实沒那么可怕；●甩开他人气愤、悲伤或情绪化的影响；试着抽离，并拉长战线／分析情況之余，也要照顾自己的情绪／；内向者真的不会生气吗？／你可以不喜欢我，但你会相信我；●如何优雅地自卖自夸？；拉近距离／对成就心存感激／加些自我调侃／；「假抱怨，真自夸」只会招来白眼／找个队友吧！／；适度展现幽默／准备简短的自我广告词／一切都是行销；●有效率地使用沟通工具；讲电话的勇气／开视讯会议；●谈判场上的冷静杀手；充满野心的内向者／目标是征服主將；●远端工作是内向者的王道？；集中办公的沟通效率／你适合远端工作吗？／；远端工作的疑虑／常见的远距离沟通方式／；沒有完美，只有适合与否的工作方法；●给需要频繁出差的内向者的建议；精心分配能量、减少能量消耗／打造可带着走的舒适圈；●跨文化职场中的内向者；内外向是互补，而不是对立／拥抱不同文化；●将内向的优点表现在工作上；内向者面对的职场挑战／反手拍不行，就把正手拍和速度练到无人能敌；Part3内向者的社交场合大逆袭；●运用内向特质，把公开场合变主场；精选战场／做好准备／往前坐、站上台；●前进社交活动；如何決定要不要去？／秉持正面的心态／预先设立目标／；轻松驾驭／有效率的追踪／不要怕！；●站上台吧！不会比闲聊更可怕；会紧张是正常的／惯例的力量；●上台前的准备；演讲其实没那么可怕／面对每一场不同的观众／接受自己的风格；●不讲话等于没贡献？；选择适合的社群平台／用完整深度的文字表示看法／；以策略性达到有效率的使用／保有私人空间；●话不多，但大家都会听你说；在会议上创造有利于自己的情势／；有意义地刷存在感，被看见才有机会被重视／；为下次会议创造战场优势；Part4发挥天赋吧！内向者的自我提升；●内向者与明星光环；影响力不一定来自镁光灯；●我刚刚表现得还可以吗？；大部分人都兼具内向与外向两种特质／；你是「证明自己」，还是「发展自己」？；●创造自己「零的领域」；刻意安排安靜时间；●混搭至上的的团队合作之道；如何与不同性格的人相辅合作？／；外向者的观点／内向者的观点／主管的观点；●内向者的向上管理；了解主管的行事与沟通风格；●不懂表現、不会邀功怎么办？；好好准备、对症下药／设身处地去了解主管的动机和目标／；当责适度；●内向者适合领导团队吗？；内向者的独特领导个性／可以「一秒变外向」的内向者；●当个内向好主管；如何转化冲突？／找出冲突背后的原因／；创造独特的内向领袖魅力；●没有人要你变成外向者；迷思一：別耍孤僻、凡事说「YES」／迷思二：人人都该跨出舒适圈／；迷思三：内向者保守、胆小／迷思四：斜杠世代V. S. 专准主义／；迷思五：演久了就是真的／迷思六：内向者不擅长团队合作；●建立爆棚的自信，不能只是看起來；敏锐容易有罪恶感、责备导致羞耻感／找到自己的自信方程式／；适度地放下完美主义／跨出第一步／；建立自己的有求必应网和优先顺序清单／；评估自己需要的是能力、练习，还是自信／；自我监控只能达到短期效果／；阅读价值；1. 作者其实是以内向人身份，打入鼓吹外向文化的职业领域，并且获得成功的典型。她知道目标读者——内向者和有内向特质的人——会遇到什么问题、需要什么帮助，给出的案例非常切合职场场景，具体建议更是中肯有用，会看《令人心动的offer》的年轻人也会想读它。2. 不是一本让人变外向的书，而是一本能够激发目标读者自信，让他们放下心理包袱，挖掘自身天赋去做自己的书。作者的文风如其人，温和但坚定，使人信服，有心理自助之功效。博客来读者评论参考如下： ；</t>
  </si>
  <si>
    <t xml:space="preserve">；一句话描述；精选战场、用对能量，内向的我们也能成为职场上安静的战士 ；营销文案；职业规划→ 人际攻防 → 社交逆袭 → 自我赋能
一条完整路径 帮助世界上1/3的内向者挖掘“静”争力
在外向的世界中，用自己的方式取得成功 </t>
  </si>
  <si>
    <t>&lt;p&gt;社科 — 心理自助 — 成功学&lt;/p&gt;&lt;p&gt;&amp;nbsp;&lt;/p&gt;</t>
  </si>
  <si>
    <t>2E5F9C7B-EC7B-4ACC-B229-971FF55B3DEC</t>
  </si>
  <si>
    <t>像我这样笨拙地生活</t>
  </si>
  <si>
    <t>咨询路径  路总推荐。 原始面貌  无历史版本  无版权竞争  无</t>
  </si>
  <si>
    <t xml:space="preserve">；内容简介；《像我这样笨拙地生活》：；这本书收录了廖一梅近二十年来最精华的文字和图片，包括散文、谈话录、小说和剧本中的经典台词、近百张精美的剧照和海报，以及由廖一梅和导演孟京辉在台前幕后拍摄的首次曝光的珍贵照片。她的文字书写了对于生命、孤独、痛苦、爱情以及写作的种种独特见解，勇敢坦率，不矫揉造作，告诉你种种人生真相。她的镜头，看似随意，却视角独特，记录了剧场内外的各种真切，有一种新的发现和重温的感动。首版由中信于2011年10月出版，目前开卷接近4.9万；豆瓣1.6万?人评价、2.7万?人想读。是她的出版作品里数据最好的一本书。目前市面上已无动销，二手书店已经开始溢价，原书定价29.8元，目前已经溢价到40元到90元。（孔夫子旧书网数据） ；阅读价值；1，人间清醒式话语，总能击中你心中柔软的某处，启发人们去过生活。豆瓣上有位大V是这样形容这本书的：“每句话都是我曾经想过，但我表达不了这么清晰，就算我不同意，她也启发我。”这是这本书给人的深切感受，我们可以从中知道，自己的悲欢、痛苦、情绪和状态都并不特殊，这多少会让人觉得安慰，从而变得不那么自傲，也不那么自卑。同时，她真的是金句女王，；观点犀利，许多话哪怕是现在放到微博上也都有流行潜质；，真正的人间清醒大师（这也是营销时可以好好做的一个点）： ；毫无疑问，我们必须恋爱。勇敢一点吧，除了勇敢我们别无选择。任何所谓的完美关系都是不存在的，因为我们都不完美。你如果是个一辈子都快乐无忧的人，那你肯定是个肤浅的人。在别人软弱的时候占他们的便宜是不道德的。人应该有力量，揪着自己的头发把自己从泥地里拔起来。2，书名很好，也符合当下人们对生活方式的期待和追求。3， 图文结合，书中用图为廖一梅和孟京辉的摄影作品，也是首次收录进她的图书中。这些摄影作品有话剧后台、排演现场、日常生活，是非常全面立体地呈现了廖一梅作为剧作家的生活轨迹，对于理解书中她想表达的情绪、情感、观点和态度，都非常直观。4，市场有需求，亦有销量。廖一梅老师最近出版作品为2017年8月份《悲观主义的花朵》《恋爱的犀牛》等的再版，既往知名作品如《恋爱的犀牛》，销售数据也不错。 </t>
  </si>
  <si>
    <t xml:space="preserve">；一句话描述；巧妙地度过一生有何意义？我宁愿选择笨拙。营销文案；投身文艺创作二十年，“人间清醒”廖一梅对你说内心的话。 </t>
  </si>
  <si>
    <t>&lt;p&gt;文学 | 中国现当代随笔&lt;/p&gt;</t>
  </si>
  <si>
    <t>A2212834-8F35-4DCD-8D9E-C2DCCB79E5E8</t>
  </si>
  <si>
    <t>诺奖短经典</t>
  </si>
  <si>
    <t xml:space="preserve">；内容简介；本书选取加缪、福克纳、海明威、黑塞、蒲宁、吉卜林、泰戈尔、纪德等20位诺贝尔文学奖获奖作家的20篇中短篇小说代表作，由柳鸣九、李玉民、杨蔚、李继宏、姜乙、邓嘉宛、杨武能等翻译大家的译作组成文集。集文学巨匠和翻译大家为一书，为读者奉献一场文学的诺贝尔盛宴。阅读价值；1、由销售数据可以判断，对诺奖的追逐，消费者依然是趋之若鹜的。以2020年10月8日，2020年诺贝尔文学奖获得者露易丝·格丽克的开卷数据为例（下图），得奖后，其诗作的销售曲线陡升。可见，在奖项纷杂的今天，诺奖的权威性和有效性仍然并将继续可靠，大众对诺奖作品的阅读价值是热切肯定的。2、本次提案的产品，在制作过程中，我会秉承“汇聚翻译大家”的理念，专注去找权威的译者译作，重新进行编审、校对，以从根本上把握文集的质量，为读者提供高品质、阅读价值高的诺奖作品集。3、功利性阅读是不可忽视的市场驱动力。一本书能多让读者了解诺奖作家的写作风格，多让读者了解诺奖中短篇小说各种类型，在“功利性阅读”心理的驱动下，会为提案产品的成功率加分。 </t>
  </si>
  <si>
    <t xml:space="preserve">；一句话描述；20位诺奖作家，20篇诺奖中短篇经典。营销文案；一则短篇，一个故事，便让历史记住了他们的名字。
加缪、福克纳、海明威、黑塞、蒲宁等，诺奖巨匠；
柳鸣九、李玉民、杨蔚、李继宏、姜乙等，翻译大师。 </t>
  </si>
  <si>
    <t>&lt;p&gt;所属赛道：图书&amp;gt;文学&amp;gt;文集&lt;/p&gt;</t>
  </si>
  <si>
    <t>LZ002</t>
  </si>
  <si>
    <t>常怡君</t>
  </si>
  <si>
    <t>2CFC9F0B-7E94-40B3-A163-EE79BEDF2C41</t>
  </si>
  <si>
    <t>郑执作品三部</t>
  </si>
  <si>
    <t>咨询路径  直接询问作者方 原始面貌  无历史版本  版权竞争  无</t>
  </si>
  <si>
    <t xml:space="preserve">；内容简介；《我在时间尽头等你》爱情短篇小说集：；收录郑执笔下十二个爱情故事。《被我弄丢两次的王斤斤》两个高考期间一面之缘的男女，竟在机缘巧合下于几年后再次相遇，并结为夫妻。但尚未及七年之痒，两个人之间的热情已消逝殆尽。彼此都身心疲惫，可还是透支过往回忆，硬生生地和好。和最爱的人在一起，究竟是幸运，还是不幸呢？《不老的星星》：中考在即，一个年轻漂亮女老师的到来彻底撩动了孙可的心弦，从刻意装蠢靠近到后来如愿以偿送她回家，女老师举手抬眸之间，犹如西西里的美丽传说般荡漾着孙可的心湖。数年之后，孙可无意间获知，这份青涩感情的基垫，是母亲为了让老师多照顾照顾孙可而给出的五百块，遂如梦初醒。《我在时间尽头等你》：林格为了爱情一次又一次回到过去，玩弄时间，但同时也被时间玩弄着，每一次拨动手表，他都会老一岁，现在他只剩下最后一次机会。“你知道吗？我们最终只能过一次人生，但我竟然幸运地爱过她无数个轮回。” ；…… ；十二个故事，揭秘爱情的十二种真相，炽热、残酷、扭曲、荒谬、卑微……世上存在很多美好的东西，但大多都被隐藏了真相，因为我们都怕失望。可是，经历过失望，才会更坚定。部分故事曾首发于“ONE · 一个”，其中《我在时间尽头等你》单平台点赞达4万。同名大电影《我在时间尽头等你》今年8月上档，票房超5亿，刷新2020年单日票房纪录，影院复工预售票房No.1。书中另一主打短篇《被我弄丢两次的王斤斤》影视化筹备中。首版于2016年2月，由时代华语出版。开卷1.8万。今年8月换封面不换书号再版。开卷5200+。《从此学会隐藏悲伤》短文集：；以“如何面对悲伤”为议题，收录24篇短文，共四个章节，涉及爱情、亲情、友情等。其中一半是散文，写作者个人真实的经历和所感所想，一半是小说，取材于作者的亲人朋友，有一定虚构成分。全书着力点不在悲伤，而在学会面对悲伤的这个蜕变过程：摒弃先前的任性和轻狂，告别把悲伤当表演的年龄，对人和事多了份理解和担当。《你能找到回家的路吗》一篇中，父子二人多年隔阂，父亲骤然去世，年方20的儿子一时无法接受，酗酒、夜蒲、退学，直至一个人跑回曾和父亲居住的家，突然找到了情感的出口。后来儿子把对父亲的怀念化作文字，写成了一本书，用写作安置悲伤。你如何面对你的悲伤，是人生当中的第一大议题。当这个议题解决掉之后，其实你不需要再去过分地强调怎样快乐、怎样坚强，你已经学会了这些。书中故事均写于作者人生处于起伏期的两年间，情绪极度不稳定的状态之下，作者在文字上十分努力地内敛，读者看到的不是悲情往事，而是一个少年在经历世事后，市井生活浸染下的阳光。书中比较经典的篇目有《亲爱的酒鬼》《爱呀，我去》《少女的祈祷》。这些篇目被“ONE·一个”App 转载，单平台赞数最高一篇达 3.5 万。首版于2015年7月，由江苏凤凰文艺出版，开卷1.7万，目前已无动销。真实生活故事，畅销母题之一，治愈类图书，现代人的刚需，这类属于普通人的、基于真情实感的暖心故事，有足够庞大的受众基数，大冰、张嘉佳的作品都属于这类。书中的金句风格也极易传播： ；《浮》处女作，自认“最好的校园小说”：；主人公耿小乐和好友们在东北一所重点高中共同品尝了三年成长的酸甜苦辣。同时也眼睁睁看着曾经所有的浪漫与理想被现实一点点吞噬。偏科生耿小乐竭尽全力向世人证明自己的横溢才华，然而应试教育依旧顽固，他只能通过各种学习以外的事情比如写诗、校庆表演等给自己带来满足感，却对改变现状无能为力，始终在一无是处中怀疑着自己的价值。当高考分秒不差地到来，回想起高中三年，耿小乐心中掠过的仅剩下失落与彷徨，“我把除自己以外的所有人都当成傻逼了，就我一个人行，结果到头来，我才是最大的傻逼。” ；2006年刚刚高考完的郑执开始在网上创作半自传体长篇小说《我们是不是很无聊》，当时有360万点击量。2007年以《浮》之名出版，目前开卷5500+。原书定价23，目前孔夫子网溢价在80~150 ；读这部处女作，可以看到他对那段岁月用情至深，是很动情地跟读者描述燃情的青春。文笔虽然跟《生吞》比有些稚嫩的地方，但整体水平高于一般的校园小说。故事完整，素材真实，情节跌宕起伏又在情理之中，能做到让人看的时候笑出声来，阅毕又开始怀念、感伤青春。也可以看到他后来仍保持的独特风格：粗暴而诙谐的语言和酣畅淋漓的情感刻画。而且作为半自传体小说，它真实承载了郑执的一段成长轨迹，承载了生命中最轻浮的那几年的重量，在后来的各种短篇中也总能找到和《浮》相对应的文字与故事。 比如《厕所爱情故事》中刘小麻的故事在《浮》中也有提及：在报纸上看到了一则贫困学生没有钱上学的新闻，与外婆相依为命，发现这个女孩是他小学一年级同桌。还有《在线等，不急》中提到的自己高中时天天跑步出去打电话过去的对象，完全就是《浮》里面的安馨馨。书里的青春期发言十分典型：阅读价值； </t>
  </si>
  <si>
    <t xml:space="preserve">；一句话描述；《我在时间尽头等你》《从此学会隐藏悲伤》《浮》 ；营销文案；“匿名作家计划”首奖获得者、ONE·一个人气作者、“东北作家”郑执两部短文集及处女作再版 </t>
  </si>
  <si>
    <t>&lt;p&gt;文学 | 小说&lt;/p&gt;</t>
  </si>
  <si>
    <t>C6CC2E70-2D0F-4868-9180-1EFB64D4E08C</t>
  </si>
  <si>
    <t>帮孩子塑造学习脑的10个魔术词</t>
  </si>
  <si>
    <t xml:space="preserve">咨询路径  锐拓版代 原始面貌  原书名：同じ勉強をしていて、なぜ差がつくのか？「自分の頭で考える子」に変わる10のマジックワード 直译：同样在学习，为什么会有差距？ ——变成“用自己的头思考的孩子”的10个魔术词 出版时间：2020年2月1日 开本：188mmx128mm 页数：238 上市十个月，日亚家庭教育类排名一直在前30，最好成绩是第11名。 历史版本  无 版权竞争  已有竞价，12.30日截止。 </t>
  </si>
  <si>
    <t xml:space="preserve">；内容简介；在同一所学校上同样的课、学同样的东西，为什么别人的孩子那么优秀，自己的孩子却差人那么多？ ；这是；每一个家长都想过的问题，也是痛点所在。直接指导过；3500+；位学生、采访咨询了众多东大学生的日本教育专家石田胜纪得出的结论是： ；比起“量“的不同，造成孩子差距更；根本的原因；，是”质“的不同，即大脑操作系统的不同。和电脑一样，人类的大脑也有操作系统：高版本系统可以轻松兼容多学科知识，除了睡觉以外的时间都在以某种方式进行思考和学习；而低版本系统如果被填塞太多东西，就只会死机。好在，大脑操作系统是；可以通过日常语言来升级；的。本书就给出了10个；谁都能简单运用；的魔术词，并提供了相应的；使用场景和操作策略；，培养10种学习生活必备的思考力，帮孩子塑造一生都有用的学习脑。目录参考 ；推荐序；前言：同样在学习，为什么差别却那么大？；1. 理由太简单，人们可能根本都没有意识到 ；2.同等学习条件下，产生差距的理由是什么？ ；3.让所有孩子都能获得自我肯定感 ；升级大脑操作系统的10个魔术词 ；第一章：同等条件下，为什么有的人会，有的人不会？；情况1.同一个班级，考上了名校的孩子和落榜的孩子 ；情况2.学自行车，一次就会的孩子和学不会的孩子 ；情况3.老师说话，一次就能理解的孩子和不能理解的孩子 ；情况4. 学习外语，会的孩子和不会的孩子 ；情况5. 出国时，吸收很多东西的人和走马观花的人 ；名校的学生，为什么“听一就懂十”？ ；第二章：什么是学习的三种类型？；为什么有些孩子无法成为顶尖的学生？ ；类型1：上课也不学习的孩子 ；类型2：只在课上学习的孩子 ；类型3：睡觉时间以外都在学习的孩子 ；类型1和类型2的人，能升级到类型3吗？ ；第三章：会学习的孩子，大脑操作系统和其他人不同吗？；什么是“高版本的大脑操作系统” ；强行安装软件的父母，大脑操作系统冻结的孩子 ；大脑操作系统的版本是什么时候决定的？ ；如何有意识地升级大脑操作系统？ ；什么才是大脑操作系统的真面目？ ；第四章：理解力高低的决定性区别是什么？；真正理解意思的孩子 v. s. 只看字面意思的孩子 ；升级大脑操作系统的两种方法 ；第五章：升级大脑操作系统的途径之一 —— 疑问力；什么是“魔术词”？ ；①创造原因分析力的魔术词：为什么？ ；②创造自我表现力的魔术词：你觉得怎么样？ ；为什么不能直接问“有问题吗？ ；在学校和职场也能用的有效技巧 ；③创造问题解决力的魔术词：我应该怎么办？ ； “问题”和“课题“两个词的区别是什么？ ；第六章：升级大脑操作系统的途径一 —— 总结力；④ 创造抽象化思考力的魔术词： 总而言之 ； 什么是抽象度？ ； 名校生的抽象度更高吗？ ；⑤创造具体化思考力的魔术词：比如说 ；什么是应用能力？ ；魔术词使用过程中的7个误区 ；第七章：进一步强化大脑操作系统的五个魔术词；⑥ 创造积极思考力的魔术词：如何做才能享受？ ；⑦创造目的意识力的魔术词：我为什么要做这件事？ ；⑧创造原点回归力的魔术词：本来是怎么回事？ ；⑨创造假设构筑力的魔术词：如果……会怎么样？ ；⑩ 创造问题意识力的魔术词：真的是这样吗？ ；结语；内容小结 ；大脑操作系统升级后，会发生怎样的变化？ ；最后，试试这个吧！ ；阅读价值；1、困扰家长多年的实际问题，终于有人解答了；”同样在学习，为什么差别这么大“，这是家长们一直都在问、却很少得到根本性解答的问题。这一问题的答案，既有足够话题度，又有真实需求。本书的重点内容之一，就是回答这一困扰家长多年的实际问题。2、10个魔术词，一套有科学依据的教育策略，实操性也很强；回答问题之后，本书也给出了一套解决问题的教育策略，即通过10个每个家长都能在日常生活中轻松使用的魔术词，帮助升级孩子的大脑操作系统，堪称“；让人怦然心动的大脑升级魔法“。并且，从20世纪60年代起，美国的教育学专家就对儿童早期语言发展环境进行了研究，证明父母的说话方式极大影响了孩子的大脑发育、学业成功等，这也是本书教育策略的科学依据。3、目光长远的教育书，与其等孩子长大之后逼他们考出好成绩，不如从小帮他们塑造学习脑；孩子进入初高中后，的确有可能通过参加补习班或者阅读学习方法类图书等方式，提升学习成绩。但更好的方式，其实是从小开始帮助他们塑造学习脑，形成日后可以受益终生的思维方式，成绩也就自然跟上了。这是很多中国家长忽略或没有做到的事，也是我们把本书目标读者定位在4~13岁孩子家长身上的原因。 </t>
  </si>
  <si>
    <t xml:space="preserve">；一句话描述；10个魔术词，10种思考力，用日常语言帮助孩子塑造学习脑 ；营销文案；同样在学习，为什么差别那么大？
日本教育专家告诉你，与其逼孩子考出好成绩，不如从小帮他们塑造学习脑
10个谁都能用的魔术词，4～13岁孩子家长必读 </t>
  </si>
  <si>
    <t>&lt;p&gt;社科 — 教育 — 家庭教育&lt;/p&gt;&lt;p&gt;&amp;nbsp;&lt;/p&gt;</t>
  </si>
  <si>
    <t>831BDDCB-0245-401D-9527-F0C6E0ED2C7F</t>
  </si>
  <si>
    <t>意公子作品两部</t>
  </si>
  <si>
    <t>咨询路径  组内推荐 原始面貌  视频讲稿。 《意公子大话苏东坡》系列短视频于2021年10月陆续推出，共15期，已完结。微博播放量944万，抖音点赞量178万。《意公子大话竹林七贤》系列短视频于2022年2月推出，目前发布9期，未完结，微博发布3期播放量128万，抖音发布9期点赞量55万。 历史版本  版权竞争  无</t>
  </si>
  <si>
    <t xml:space="preserve">；内容简介；《大话苏东坡》；点击以下条目可观看已有视频，整理内容概要以供参考，并非目录，另附三篇讲稿在提案最末： ；假如苏东坡那天真的想不开；：；第一次被贬，因乌台诗案被贬黄州。当时苏东坡曾想过自杀，意公子从他未选择自杀的乐观，引出苏东坡的从童年到科举的成长经历。他们是怎么抹黑苏东坡的；：；乌台诗案。讲乌台诗案起因和过程。苏东坡豁达？谁信啊；：；初到黄州。讲刚从监狱里放出来的苏东坡在黄州的迷茫和沉默，不敢随便写东西，也面临现实问题，一家子十几口人一个月只能花4500文（现在的1350元）。史上最强吃货；：；在黄州的美食生活。苏东坡为什么是吃货？因为穷。当时猪肉低贱，他研究出“东坡肉”，还写了《猪肉颂》。河豚、斑鸠、荔枝、生蚝都在他的菜单上。苏东坡都交什么样的朋友；：；在黄州的交友生活。他的朋友有乐科长、杨道士、崔琴师、铁粉马梦得、老乡王文甫、开药店的郭大夫、卖酒的潘老板、潘秀才、热心市民古先生。每天都有客人或是在去做客的路上，上可陪玉皇大帝，下可陪乞儿。赤壁，暗藏人生三境界；：；在黄州写下一词两赋。他已经45岁了，乌台诗案后几乎翻身无望，意公子解析其心态：第一层是从失落到自嘲，第二层是自我宽慰，反正人生也是一场梦，第三层是看见梦，也看见梦中行走的你，看见所有相都是虚妄，当你看见虚妄时，才见实相。苏东坡爬山爬出人生智慧；：；“此间有甚么歇不得处？”；较劲与放下。同样讲哲思。苏东坡留给世界的最后一句话；：；“著力即差。”；努力就落了下成，是苏东坡最后说的一句话。意公子展开讲她由这句话引发的哲思。我们为什么需要家风：；性格影响因素之家风。讲祖上四代的故事，意公子点出认为是祖辈以身作则，高祖积德，才生此子。了不起的苏东坡母亲；：；性格影响因素之母亲。程夫人原为当地首富之女，后嫁给当时极贫的苏家，父亲苏洵27岁才发奋图强，母亲承担养家压力，成就“三苏”。中国古代文人天花板；:；才能。诗、词、散文、书法、绘画无一样不是当时最高成就；创作风格跨度之大也是世俗罕见；教育家；工程师……宽广的人生尺度，丰富的人生滋味。十年生死两茫茫；:；感情与爱。从“为什么能写出如此情深义重的悼亡词？”出发，讲第一任妻子王弗，讲苏东坡的感情与爱。苏东坡人生最后一首诗；:；生命的意义。《庐山烟雨浙江潮》，这首诗也是写给儿子的，讲其一世的感悟。风帆不动，我心妄动尔。生活要有目标，但我们不是为了目标而生活。苏东坡的假豁达，才是真迷人；:；人生境界。从《定风波》看出其“假豁达”，点出这是苏东坡最迷人之处，从之前的自我宽慰，走向平常心，跨越苦难。《大话竹林七贤》；点击以下条目可观看已有视频，整理内容概要以供参考，并非目录，另附三篇讲稿在提案最末： ；三国，其实是个惨烈的时代；：；讲时代背景。冷兵器时代，赤壁之战、官渡之战、夷陵之战等大大小小战役后，十室九空，瘟疫和饥荒席卷，千里平原皆是白骨，51年时间全国人口从5600万减少到1400万。竹林七贤洒脱背后的大悲凉；：；讲时代背景。统治者为稳固政权，天下名士要么收编要么杀。人到中年真的会变怂吗？；：；讲阮籍。阮籍的“怂”和从心选择。三次为官，两次辞官，穷途末路之时他道“人生若尘露，天道邈悠悠。”我们知道自己最终将奔赴一场深刻的悲剧，才能够更接纳自己在人生当中的痛苦、无奈、茫然和更温和的人生选择。嵇康，人生永远是少年；：；讲嵇康。《与山巨源绝交书》里嵇康讲自己七不堪、二不可，与山涛绝交，实则反礼教，与司马昭为敌。一辈子一定要交的朋友；：；讲山涛。一个被公开绝交的朋友，居然也是一个可以托孤的人。三种人生活法，你选哪一种；：；嵇康、阮籍、山涛的三种人生。激烈对抗的嵇康，勇于入世的山涛，无奈的阮籍，他们的人生选择，也是我们的人生难题，你是哪一种？ ；男士梳妆盒，古代男子也臭美；：；讲时代特征。2000多年前的男士梳妆盒，背后是那个时代的名士追求自我的意识。最高级的朋友长啥样；：；讲孙登。他不是竹林七贤中的一位，却是他们都想结识的高人。嵇康与孙登游学三年，阮籍向孙登请教长啸。我们到底要怎么活；：；从竹林七贤找人生答案。肯定自我、洒脱自然的思想进而演化为魏晋风度，而当随时死亡这个阴影降临的时候，最重要的是探索出如何活才能没有白过。本选题初始流量：；意公子全网粉丝数达到1914万。微信公众号“意外艺术”：；据新榜数据，粉丝数预估100万+，热度超过99%的文化公众号，毋庸置疑的领头羊。近30天发文14篇，阅读量在5.9w~10w+，而且每周都有10w+。微博“意公子”：；粉丝257.1万，普通视频播放量在3w到30w不等，部分苏东坡题材的视频播放量能达到40到200w。抖音“意公子”：；576.1w。24-40岁粉丝占70%。带货累计销量836万，销售额16.71亿。2021年8月到9月发布频繁，几乎每两天一发，爆款10w+~100w+有16条。视频号“意公子”：；2021年2月开始发布内容，前期播放量在1000~5000+，6月开始陆续有10w+出来，如“黄永玉”“千里江山图”“苏东坡”等的相关内容，近期播放量稳定在2w~6w。该视频号开过一场直播，累计观看人数60万，获赞数300万。阅读价值；作者着重于讲故事，做起伏情节，重现历史场景，寻求合情合理的共情。同时其内容有干货，加上口语讲述和流畅的感受性表达，总的来说易懂、有用、有共鸣。《大话苏东坡》；：更适合现在读者的苏东坡解读。作者没有从头到尾，按时间顺序闷头讲，而是循着读者对苏东坡的情感共鸣点，如最具冲击性的第一次被贬及其前后故事；对普通人人生的治愈二句“著力即差。”“此间有甚么歇不得处？”；“苏东坡”成功因素？让人心生敬佩的家风和母亲；还有苏东坡让人都不得不喜欢的魅力点，才能、情感表达；最后是深度的解析，关于生命的意义、人生境界。《大话竹林七贤》；：更适合现在读者的竹林七贤解读。竹林七贤所代表的魏晋风度奠定了中国古代知识分子的精神基调，从他们以后，历代文人都逃不过他们的选择。他们帮后人悬挂起了一个永远的人生命题。当我们蝇营狗苟、庸庸碌碌的时候，至少可以回过头去看看他们，问一问自己：我到底要怎么活？ </t>
  </si>
  <si>
    <t xml:space="preserve">；一句话描述；《大话苏东坡》《大话竹林七贤》 ；营销文案；千万粉丝大V意公子解读苏东坡，从大起大落的一生到性格、行为、才趣，解读其内心世界与精神境界。从竹林七贤于乱世中的人生选择，看我们到底要怎么活。 </t>
  </si>
  <si>
    <t>&lt;p style="text-align:justify;"&gt;&lt;strong&gt;《大话苏东坡》&lt;/strong&gt;&lt;/p&gt;&lt;p style="text-align:justify;"&gt;所属类别：传记 中国历史人物&amp;nbsp;（该赛道前20名中有4本苏东坡传记）&lt;/p&gt;&lt;figure class="image"&gt;&lt;img src="http://file.guomai.cc/editor/164586076216782ca52360ac3.png"&gt;&lt;/figure&gt;&lt;p style="text-align:justify;"&gt;码样分析：以“苏轼&amp;nbsp;苏东坡”为关键词作全品类检索，能看到共1095个品，前20个品一月份月销85586册，2021年年销552966册。&lt;/p&gt;&lt;figure class="image"&gt;&lt;img src="http://file.guomai.cc/editor/16458600303606a5e0g131a41f.png"&gt;&lt;/figure&gt;&lt;p style="text-align:justify;"&gt;&lt;strong&gt;竞品分析：&lt;/strong&gt;与本书相近的是丁耽版《苏东坡词传》，通俗讲解苏东坡的词和人格魅力。&lt;/p&gt;&lt;figure class="image"&gt;&lt;img src="http://file.guomai.cc/editor/1645860065827fbafde29ccb6.png"&gt;&lt;/figure&gt;&lt;p style="text-align:justify;"&gt;&amp;nbsp;&lt;/p&gt;&lt;p style="text-align:justify;"&gt;&lt;strong&gt;《大话竹林七贤》&lt;/strong&gt;&amp;nbsp;&lt;/p&gt;&lt;p style="text-align:justify;"&gt;所属类别：传记 中国历史人物&amp;nbsp;&lt;/p&gt;&lt;p style="text-align:justify;"&gt;码样分析：以“魏晋&amp;nbsp;竹林七贤”为关键词作全品类检索，能看到共1181个品，前20个品一月份月销61719册，2021年年销479886册。&lt;/p&gt;&lt;figure class="image"&gt;&lt;img src="http://file.guomai.cc/editor/1645860122575ge887g2771a85.png"&gt;&lt;/figure&gt;&lt;p&gt;竞品分析：同样通俗化的《在深渊里仰望星空》月销2329册，累销20236册。这本是用现代人思维去揣测古人的心态、心境，写迎合现代人思想口味的随笔，追求可读性，另有很多抒情。&lt;/p&gt;&lt;figure class="image"&gt;&lt;img src="http://file.guomai.cc/editor/1645860141597584d1d98bde86.png"&gt;&lt;/figure&gt;</t>
  </si>
  <si>
    <t>994D774C-B1C7-4736-9B26-A843AB6B55C5</t>
  </si>
  <si>
    <t>直击人心的说话课</t>
  </si>
  <si>
    <t xml:space="preserve">咨询路径  博达代理 原始面貌  无历史版本  无版权竞争  有竞价，截止时间为12月22日 </t>
  </si>
  <si>
    <t xml:space="preserve">；内容简介；1. 学会说话，用人际关系改变人生；作者在序言中就开宗明义地指出，说话是建立良好人际关系的最重要手段，改善了说话方式，就是改变人生。人是社会性动物，高度依赖人际关系。而；建立和改善人际关系的整个过程，处处离不开“说话”这件事：；l 搭建联系：有些人一开口就让你觉得平易近人 ；l 表达自我：简单几句话，就能清晰阐释想法和需求 ；l 激励他人：用得体的鼓励或批评，让人充满干劲 ；l 达成一致：以生动、有逻辑的表达，获得他人认同 ；…… ；2. 学会说话并不复杂；说话是学问，更是一门 “技术”，细节处最微小的做法改变，往往能够取得显著的成效。这些细节就是；说话者的措辞、视线、声音、动作等。对于普通读者来说，只要以这些为抓手，就能更容易地改善说话方式，实现良好沟通，让它成为人际关系的润滑剂。本书正是一本；针对细节的系统性、全方位说话方式指南；，全书内容如下—— ；第1章瞬间建立联系的说话方式；法则1：让对方记住与你谈话时的心情 ；——说什么不重要，说话时的情绪管理才重要 ；法则2：远离自我视角 ；——人只愿意接受自己想听的信息 ；法则3：不仅会“说”，更要会“听” ；——越优秀的人，接收信息的能力越强 ；法则4：多用设问句，给对方表达机会 ；法则5：让对话一直继续下去的4种“黄金提问” ；——导入提问、反问提问、跟进提问、转换提问 ；法则6：运用“畅销商品法则”，找出对方喜欢的话题 ；——人喜欢的事物都在“半径10米范围内” ；法则7：像娱乐新闻一样，找出对方也关心的话题 ；法则8：不要说“真不错”，要说“你真不错” ；——恰到好处地肯定对方价值 ；第2章 一开口就能激励他人的说话方式；法则9：“认可、共鸣、赞赏、感谢”，能营造出令人舒适的谈话氛围 ；法则10：心理学证明：夸奖与批评的黄金比例是6：1 ；法则11：夸奖要讲“基本法” ；——即时夸奖、具体夸奖、真诚夸奖 ；法则12：批评更要“有条理” ；——讲清“4要素”：事实、后果、影响、建议 ；第3章 一开口就把事情讲清楚的说话方式；法则13：必须学会一句话表达 ；法则14:让“那一句话”更精彩：去掉修饰、找出“大词” ；法则15：介绍事物时的“汉堡说话术”：是什么——怎么样——总结法则16：阐释观点时的“说话地图”：观点——理由——事实——结论 ；法则17：归纳分论点的最佳方式是“分3条” ；法则18：最好的陈述都能为对方解决问题 ；第4章 与对方产生同感的说话方式；法则19：现代人必学的“共鸣型”表达 ；——充分理解对方的心情，让对方产生信任 ；法则20：要产生共鸣，先令人愉悦 ；——比“好人”更好的是“令人感到愉悦的人”，比“能干的人”更能干的是“已经干完的人” ；法则22：拉响人们心中的3种“警报装置” ；——“担心”+“绝不允许”+“有趣” ；法则23：语气词是同理心的催化剂 ；法则24：讲故事是最有效的共鸣方式 ；法则25：用弧光讲一个“30秒故事” ；第5章 精英们都在用的“超生态”说服方式；法则26：多用可以让人产生联想的语言 ；法则27：精确的数字比整数更能提高语言冲击力 ；法则28：用数字进行对比性展示，表达意图 ；——数字看似冷冰冰，实际上非常具有“情感力量” ；法则29：讲“个体”比讲“群像”更容易说服对方 ；法则30：孙正义的“无可免疫”比喻法 ；法则31：制造限定感，让人觉得“非听不可” ；第6章 让听众满足感达到顶峰：展现魅力的演讲方式；法则32：如何在演讲时不紧张？丰田章男的“超级演讲” ；法则33：演讲之前先打气 ；法则34：虚拟握手，构建与听众的内心连接 ；法则35：用“交谈”的姿态演讲 ；法则36：少用句号，多用问号 ；法则37：开场精彩，演讲才精彩 ；法则38：5种演讲的“黄金开场” ；法则39：另外5种黄金开场 ；法则40：声线的起伏比声音响亮更重要 ；——心理学告诉我们，40%的社交印象由声音决定 ；法则41：讲出“好声音”的3种方法 ；法则42：通过视频做演讲的6个要诀 ；法则43：从视觉和听觉两方面击中听众的要害 ；法则44：目光接触是演讲的重中之重 ；法则45：演讲的70%时间要看着听众 ；第7章 谁都可以成为你的粉丝：领导者必学的说话方式；法则46：自信是从“装作有自信”中培养出来的 ；法则47：最重要的肢体语言是抬头挺胸 ；法则48：领导能力就隐藏在一针见血的“句尾” ；法则49：用“沉默”代替“沉吟” ；法则50：将“情”与“热”寄予语言之中，用“看不见的能量”去感化他人 ；附赠锦囊；1. 5种方法，为你的陈述瘦身 ；2. 建立信任，只要5步：寒暄、赞赏、倾听、共情、感谢 ；阅读价值；1. 打击面广；生活中说话无处不在，；与其读N本书各个击破，不如读1本书彻底通关。读者翻开本书之后会发现：需要靠良好沟通来派上大用场的各种场景，本书基本已经覆盖到位。2. 简单实用；重点讲操作，并且深入浅出地加入心理学、传媒学等理论和案例，帮助读者理解技巧运用的心法。50个技巧各自独立，可以从任何一页开始阅读使用，是一本贴身工具书。这些都是作者作为沟通教练的优势所在：接受过专门的传媒学训练，更有帮助1000多位社长和企业管理者改变说话方式的实践经验。本书是她对自己多年经验的全面体系化。她曾说，这里有她“全部的秘诀”。更重要的是，日本的读者们也确实是这样评价的—— ；从闲聊方法开始，到发言、管理术(主要是表扬方法)，再到远程时代的交流方法，；各种各样的说话方式都有讲解。虽然方法写得很具体，但实际执行起来并没有那么难；，所以读完后第二天就可以开始挑战了。amazon的杰夫·贝佐斯、已故的史蒂夫·乔布斯、池上彰先生、Japan Net的高田明先生等人的；例子也很容易理解。关于说话方式、交流的书不计其数，这本书让我震撼不已!因为；事例丰富，而且写得很有逻辑，所以让人信服。渗透出作者的知识和经验的厚度。我认为这些提示中的；每一个都不是难事，但都是意想不到的事情；，让我受益匪浅。反复阅读，想要掌握。如何做到“尊重对方，让对方开心，彼此依偎，让自己也心情舒畅地生活”，；这是一本启发我们的交流书，是一个珠宝盒，装满了日常生活中有用的TIPS。 </t>
  </si>
  <si>
    <t xml:space="preserve">；一句话描述；你该知道的说话技术，都在这本场景化、体系化的实用课程里 ；营销文案；来自日本企业家的“传奇家庭教师”
7种沟通场景，50个实用方式+2个特别锦囊，手把手教你快速掌握说话之道 </t>
  </si>
  <si>
    <t>206E7521-1D35-4DB2-9904-3AFDABC25DA3</t>
  </si>
  <si>
    <t>《昆虫记》立体书（二次提报）</t>
  </si>
  <si>
    <t xml:space="preserve">咨询路径  自主开发。 原始面貌  根据果麦版昆虫记（戚译引 译）改编。 改编形式，请见提案附件的word文字稿，和两张效果草图的jpg文件。 历史版本  无。 版权竞争  无。 </t>
  </si>
  <si>
    <t xml:space="preserve">；内容简介；内容简介请见原提案。二次提报补充一些大家关心的制作上的问题。1.动起来的昆虫记，好玩在哪里？；举例来说： ；地下的、藏在草丛里的、树皮里的、躲在树叶背后的，你都可以翻开看到。鸣虫的发声器官可以动，可以看到具体是哪些身体部位摩擦发声的（当然，鸣虫的声音在当前成本下比较难复制出来，可以和纸艺师讨论，如果以后有机会给产品升级，可以把声音也做进去）。漂亮的大号的天蚕蛾可以从书里“弹跳”出来，翅膀可动。等等…… ；2.立体版《昆虫记》的差异性到底在哪里？；差异性就是在内容和装帧。但是，具体是什么样子，现阶段靠文字描述和脑补很难说明。而且，除了我自己能脑补到的只是很初级的，后期还要加成纸艺师、插画师的脑洞和创意。这些很难在现阶段展现，就像爱丽丝漫游奇境的立体书，我去描述它打来的时候会有很多纸牌弹跳出来，是很苍白无力的；就像有些经典公版书，在翻译出来之前，要说这位译者文字多么好也是比较困难的…… ；但是！我们做《昆虫记》立体书的目标，和大家的想法是一致的，就是尽可能多的给到读者那种一翻开就“哇”的一声的感觉。3.纸艺师去哪里找？；我们目前已经当面洽谈过多个纸艺师个人和团队。暂时打算和七色王国（安少立体书的合作方）团队里的纸艺师进行进一步沟通合作意向。我们已经联络到七色王国团队里一位年轻的纸艺师，技术很好，有想法，而且有单干的意向。初步沟通制作费有可能控制在10万一本以内，因为选题还没确定，所以没有进一步洽谈。他的代表作品是《蚂蚁的地下王国》，我给大家拍几张照看一下（尽管，不能发动图太难说明效果了！）： ；4.如何尽可能控制一点成本，给销售折扣留点空间？；多用翻页这种最简单的立体工艺。而且这种工艺并不会使书的品质感降低，大部分立体书都是用多数简单的翻页结合少量弹跳组成的。我们的想法是像乐乐趣的原创立体书《嫦娥探月》那样，编排上多下点功夫，哪怕纸艺简单也会让人很惊喜。再拍几张《嫦娥探月》全是翻页的跨页示意一下： ；5.一个想做昆虫书的编辑的自白。咱们公司漂亮的姐姐妹妹多，喜欢虫子这类“恶心”东西的还真不多。我挺喜欢自然博物的，也很喜欢昆虫，一直想做昆虫方向的书，不过同时也要考虑市场因素，提报这类选题的时候也很谨慎。可惜之前通过的那本今森光彦昆虫记，版权没有拿到。喜欢昆虫这份劲儿，快要有劲儿没处使了！ ；我自己不算专业人士，但： ；有昆虫基础知识，改编和编排上用得上；自然圈里认识人还算多，审校、插画有地方找人。最后再给大家分享一点虫子： ；我在上班路上抓到、观察后放走了的云斑白条天牛。复眼很漂亮哦。公司厕所里的小蛾子。公司食堂门上的小蛾子（触角很漂亮哦）。我在办公室养的蛾子。放在桌子底下。它现在已经做茧了，不会乱爬，同事们不要害怕。条纹很漂亮哦。另外，除了每天给它揪点叶子，就只是放在那里，并没有耽误工作。我在烂木头底下翻出来的锹甲幼虫。陆如丰在公司楼下捡的，给了我之后，我做的蝴蝶标本。阅读价值；1.《昆虫记》中干货知识点提炼。2. 动起来的《昆虫记》。 </t>
  </si>
  <si>
    <t xml:space="preserve">；一句话描述；会动的法布尔昆虫记！ ；营销文案；翻翻页、风琴页、弹跳立体……70多个互动机关， 关键知识划重点， 科普绘画超严谨， 好看、好懂、好玩的昆虫记。 </t>
  </si>
  <si>
    <t>&lt;p&gt;立体书/玩具书/5-10岁儿童科普。&lt;/p&gt;</t>
  </si>
  <si>
    <t>B63E3B49-3759-4033-9D5A-CAF2972F9DA8</t>
  </si>
  <si>
    <t>中国传统设计智慧</t>
  </si>
  <si>
    <t xml:space="preserve">咨询路径  路老师朋友介绍 原始面貌  本书作者曾辉老师对集中国设计智慧和生活美学的著作《园冶》《营造法式》《长物志》等都有深入研究。他认为中国的传统设计理念中有很多宝贵经验不应该被汩没，而传统设计观中的人生哲学，如大美至简，返朴归真，敬天爱人，天人合一，也对今人有益。数十年来，他一直走在设计第一线，力争将中国传统设计智慧融入当代设计，传播传统美学之道。他认为，“当代中国设计需要补传统文化课，从传统创意文化中吸取智慧。对于传统文化的传承和创新，不能总是喜欢将古老的东西直接作为当代中国文化形象拿出来展示。当代设计应该站在如何解决人与物的关系、人与环境的关系以及人与人的关系的角度上思考问题，这能够使设计到达一个更高的文化层级。”“如果我们每个人都存有生活美学的态度，我们的内心就不会恶到没有道德底线。”《园冶》是中国传统园林设计智慧和经验的集大成者，也囊括屋舍建筑、室内摆设等设计。虽主要为园林设计，实则很多设计理念融会贯通，对当下非园林设计也有重要的指导意义。随着中国城市化的发展，当代人居环境空间更为紧张，对设计的挑战更大，个人对生活居室也有了更高要求，相信中国传统设计智慧中的敬物爱人等人性化理念和经验智慧，会给我们当代设计提供营养。为此，曾辉老师提炼总结了《园冶》的设计智慧精粹，有了创作此书的想法。 历史版本  国内原创 版权竞争  无 </t>
  </si>
  <si>
    <t xml:space="preserve">；内容简介；本书是曾辉老师将《园冶》的设计思想取其精华，结合自己的设计经验，总结提炼出了三十五个设计观。每一个设计观下，都进一步阐述观念含义，结合案例，将理念具象化，着重于中国传统设计智慧的经验总结和实际运用，可谓理论和实践的结合。书中案例，主要为曾老师参与的案例，参与项目案例包括公共建设项目、商业项目、具体室内设计项目等，另外案例为部分《园冶》中图、中国古画、国外建筑案例。用曾老师的话说，设计是融会贯通的，很多殊途同归、不谋而合。不管哪种案例，重点是结合理论，用案例让读者直观体会设计观的含义和运用。介绍一下《园冶》，目前我们公司也正在做这本书。《园冶》成书于崇祯四年即1631年，是晚明时期建园大师计成，将中国传统园林、景观及建筑空间的设计实验与美学思考的集大成者，是中国最早、最系统的造园著作，在世界园林史上都有重要影响。全书共三卷，系统介绍了相地、立基、屋宇、列架，栏杆，门窗、墙垣、铺地、掇山、选石，借景等，主要将建园的设计方法做了系统汇总和总结，有图235幅，是艺术的汇总也是经验的总结。其思想精髓为“巧于因借，精在体宜”“虽由人作，宛自天开”，古人天人合一、道化自然、顺乎天性等人生智慧也交融其中。《园冶》之思，不止于园林与空间的设计理念，更是诠释了中国古代对于人与物、人与环境、人与人关系的设计思考，对当下构建宜居城市，推动生态文明建设以及设计智慧方面，仍具有不可忽视现实指导意义。综上，本书是一位资深专业老师总结中国传统设计智慧精华，结合实际案例，所呈现的一部当代《园冶》，专业性兼具通俗性，理论与实践结合。一是将古人设计智慧结合案例呈现运用，给出实际指导；二是传播古人传统设计智慧中的生活美学，讲现代设计，也是讲生活方式。本书可走常销路线。补充说明：目前尚未有成稿，曾老师先交附了内容大纲，详情可见附件。阅读价值；1、一本书了解《园冶》思想精粹，无障碍阅读 ；本书是专业老师用通俗易懂的语言，直接将《园冶》思想精粹总结成三十五个设计观，并详细讲解含义，结合案例给予指导和启发。《园冶》原文是骈文，涉及大量专业词汇，即使专业学生，如无深入解读和详细介绍，难免有晦涩难懂之处。曾辉老师直接系统全面地将《园冶》思想精粹精透讲解，更通俗易懂，对于专业读者而言，也有其必需性。同时，普通大众读者也可轻松无障碍阅读。2、中国传统设计智慧的凝聚 ；《园冶》是中国建园智慧和经验的集大成者，对此中设计思想精华的提炼总结，也是中国传统设计智慧的精粹总结。中国传统设计智慧中的经验和美学，在当下仍然具有不可替代的指导意义。目前尚且没有一本书，将《园冶》中的设计智慧总结提炼。曾老师这本书属于首部。3、理论的古为今用，案例更有现代性 ；将中国传统设计智慧和当下案例结合，对当下读者更具指导意义，属于中国传统设计智慧的当代呈现。尤其曾辉老师有实战案例，案例充分，具有当代性和直接参考。图文结合，美与实用性兼具。目前市面上，有讲中国古代建筑和园林的书，也有讲中国设计思想的书，但严格意义上，尚无一部将古代设计思想充分结合当下案例的书。4、中国传统设计智慧中的生活美学，在设计中营造个人的生活趣味 ；曾老师非常看重中国设计智慧中的生活智慧。这也是本书非常重要的意义之一。大美至简，返朴归真，敬天爱人，天人合一，这是中国传统设计观中的人生哲学。设计并非单纯的摆设，而是处理人和人之间的关系，进而是一种人自我的人生姿态，好的设计改变人，人在设计中，感受一种彼此的尊重，爱护，一种自我的守护。这本书是讲设计方法，也是在传达设计观中的人生智慧和生活美学。好的设计可以改变生活，每个人在设计的学习和了解中，都可以感受到中国传统设计中的和谐、尊重与对自我的守护。当下人越来越隔离，生活的状态也发生很大变化，古人的敬天爱人以及反朴归真，对我们当下人的生活状态也有一定的启发。这也是曾老师在这本书中非常看重的价值。5、切合当下中国设计困境的设计观，从自己的传统设计智慧中得到解药 ；中国有中国人独特的生活环境和心理特点，曾辉老师说，在中国的整个文明史体系里，有太多值得去解读、吸收、传承的设计。现代人眼睛里看到的都是物，这是很可怕的，甚至在文化上是一种很可悲的价值导向。其实传统文化中优秀的东西不仅是把过去的传统符号搬到现在，那只是表面的传承。真正的传承是内在的精神与智慧传承。中国文化的传承，对于人类生活文明体系的延续，有着非常重要的作用。我们现在生活在一切皆需“设计”的年代，当代设计者要走在时代前面，成为生活方式和社会创新解决方案的重要提供者。以设计来改善社会生活，积极找寻人与物、人与环境、人与人之间的和谐联系，强调体现人与自然的协调、为日常生活服务是传统设计的基本理念。当代中国，需根植于中国传统文化土壤，创造符合美好生活需求的现代设计。 </t>
  </si>
  <si>
    <t xml:space="preserve">；一句话描述；《园冶》中的设计智慧精粹及当代案例呈现 ；营销文案；三十五个设计理念及两百多个案例详解，一本书学会中国传统设计智慧，因设计之美感受生活之美。 </t>
  </si>
  <si>
    <t>&lt;p&gt;建筑/空间设计&lt;/p&gt;</t>
  </si>
  <si>
    <t>LZ014</t>
  </si>
  <si>
    <t>牛长红</t>
  </si>
  <si>
    <t>0E984BFD-AA6A-4D63-A104-41FC250AC701</t>
  </si>
  <si>
    <t>教学之道</t>
  </si>
  <si>
    <t xml:space="preserve">咨询路径  博达版代主动推荐，首批审读 原始面貌  Uncommon Sense Teaching：Practical Insights in Brain Science to Help Students Learn （直译《超感教学：脑科学中帮助学生学习的实用见解》） 现为手稿状态，英文版预计2021年6月15日上市 历史版本  无 版权竞争  权利方已收到报价，近期截止 </t>
  </si>
  <si>
    <t xml:space="preserve">；内容简介；为什么有的学生一点就通，有的却教一百遍都学不会？；原因都和大脑构造有关！；没有难教的学生，只有用错的方法超级畅销书《学习之道》作者集结权威教授团队，运用最前沿的脑科学、认知科学知识 ；在洞悉教学原理的基础上，以三组理论概念为框架，为教育者提供了一套科学有效的教学方法： ；★；赛车型学生和徒步型学生；不一样，却都有独特的天分！如何运用脑科学知识，对他们进行差异性教育？ ； ——适用于当下以人为本、包容性教育的环境 ；★学完就忘或考完就忘，原来都是大脑搞的鬼！如何利用大脑的；工作记忆；帮助学生应付考试，又如何把工作记忆转化为受用终身的；长期记忆；？ ； ——提高考试成绩的同时，为学生打造出真正的学习脑★学生积极性不高并非是他们不爱学习！如何将；陈述性记忆与程序性记忆；结合，提高学生的自主性？ ； ——激发学习热情，并针对时下热门的在线学习给出了指导方案 ；更有超多教学小技巧，包括且不限于： ；· 在学生实践中加强联系的希伯来式学习 ；· 测量学生工作记忆容量的教学技巧 ；· 帮助学生加强神经元之间的联系、稳固长期记忆的检索联系法 ；· 利用海马体原理的大脑休息术 ；· 帮助学生培养思维能力的困难任务分解术 ；· 吸引学生注意力的60秒法则、5分钟规则 ；…… ；p. s. 上面这些脑科学最新知识，也很适合做成；短视频传播；且天然带有让人想做笔记的气质，方便微博、小红书等；社交媒体推广；参考目录 ；注：到手样章为手稿状态，；缺图片和图表，；文字部分也未最终定稿。该目录仅供参考，拿到定稿后将进行再加工：增强结构性，补充章节小标题，做得更吸引人。推荐序 ；译者序 ；前言第一章学习是如何发生的 ；工作记忆V.S.长期记忆 ；第二章 没有真正的笨学生 ；赛车型学生和徒步型学生工作记忆容量大不同 ；第三章 激发自主学习力1 ；利用陈述性记忆增强长期记忆 ；第四章解救拖延症 ；学生拖延时，大脑在想些什么？ ；第五章大脑进化史 ；利用大脑的特性进行直接教学 ；第六章激发自主学习力2 ；陈述性记忆与程序性记忆结合，增强学习效能 ；第七章建立学习仪式感 ；用好程序与奖赏机制，与学生建立信任、增强激励 ；第八章创建协作小组 ；利用大脑皮层交流功能强化合作学习 ；第九章线上教学法则 ；利用神经机制锁定学生注意力 ；第十章绘制通往终点的路线 ；拟定科学教学方案 ；结语 ；附录一：如何进行小组学习 ；附录二：写给教育者的清单 ；参考文献 ；图片来源 ；阅读价值；脑科学至关重要，因为它能让我们比任何其他学科更直接地洞察教育的基础。近年来，脑科学专家家在理解大脑和我们如何学习方面取得了巨大的进步，但这些研究却很少真正渗透到教学实践之中。本书将弥补这一缺憾，将脑科学、认知心理学、学习策略、教学技巧完美融合在一起，科学、硬核、有实操性，满足教育书的迭代需求；同时，它也是脑科学版的《给教师的建议》、教学版的《大脑想要这样学》，有丰富公司的教育、学习类产品线的作用。 </t>
  </si>
  <si>
    <t xml:space="preserve">；一句话描述；一本基于脑科学、认知心理学的教学方法指南 ；营销文案；没有难教的学生，只有用错的方法 ！3组理论 1套方法 超级畅销书《学习之道》作者集结权威教授团队 教你运用脑科学与认知心理学知识 帮助学生高效学习 </t>
  </si>
  <si>
    <t>&lt;p&gt;社科 — 教育 — 教育理论/事业&lt;/p&gt;</t>
  </si>
  <si>
    <t>20FABBB3-77E9-4335-A57D-B9F0FFFC6E9C</t>
  </si>
  <si>
    <t>中国神话</t>
  </si>
  <si>
    <t xml:space="preserve">咨询路径  中华版权代理 原始面貌  中国神话研究ABC 历史版本  1930年世界书局《中国神话研究abc》 近些年并未出版过 版权竞争  非独家，目前无竞品，未来不可知 </t>
  </si>
  <si>
    <t xml:space="preserve">；内容简介；《中国神话研究ABC》是中国现代第一部神话研究专著。1929年由世界书局刊行，1978年再版易名《中国神话研究初探》，收入《茅盾评论文集》，后又收入《神话研究》(1981)，20世纪40年代曾被译成日文。主要论述如下： ；①关于中国神话的性质和范围。②论述中国神话过早销歇的原因。③关于原始人的宇宙观与生活状况和神话形成的关系。④关于原始人宇宙观的变化导致神话演变的问题。⑤神话与历史的关系。阅读价值；1、“中国神话”是一个非常庞大的文化母体 ；从前面的开卷数据就可以看出，“中国神话”仍是一个备受读者青睐的品类，且随着近年大众对自身传统文化的认同度在不断加强，必然会有更多的人想要了解中国神话，学习中国的传统文化。2、不只是简单“故事集”，而是将“神话”作为一门学科的深入剖析 ；随着大众文化层次的提高，相信读者对于“神话”读物的需求，也将不只是局限在知道几个神话故事的浅层层面上，对于神话的深层解读和剖析，这方面的需求也会上升。以我们操作的“北欧神话”为例，这本列入“文化研究、非虚构”品类的作品，也在销量上占据了“北欧神话”这个品类的第一，卖过了所有的“北欧神话故事集”。（《北欧神话》目前在开卷上，即是目前所有茅盾先生作品中的销量第一，也是“北欧神话”这个品类的销量第一。不谦虚+2，这事儿就是咱们干的。） ；总体来说，大家所著的文化研究方面的非虚构作品，相信未来在市场上的占比也会进一步扩大。3、茅盾是神话学研究方面的“中国第一人”，且行文的文采上更胜过袁珂 ；正如茅盾先生在书中开篇所说的那样：“神话这个词，中国向来是没有的。故而，提出“神话”这一个概念，开创“神话学“研究的，正是茅盾先生自己。因此在这一研究领域上，可谓是“祖师爷”的存在，再加上身为文学大家，茅盾先生在行文上亦颇具文采，整体阅读感受上也高于另一位神话学的研究大家袁珂。 </t>
  </si>
  <si>
    <t xml:space="preserve">；一句话描述；茅盾先生所著的中国神话普及书 ；营销文案；神话是一个民族文化的灵魂。中国神话谱写着华夏民族的心路历程，这些丰富的传说，是一个具有悠久历史的国家的最好文化标志。 </t>
  </si>
  <si>
    <t>&lt;p style="text-align:justify;"&gt;非虚构、文化研究&lt;/p&gt;</t>
  </si>
  <si>
    <t>44EC7D5B-F163-45F8-824F-6E9281AFC389</t>
  </si>
  <si>
    <t>迷宫</t>
  </si>
  <si>
    <t xml:space="preserve">咨询路径  光磊 原始面貌  无历史版本  无 版权竞争  优先审读权 </t>
  </si>
  <si>
    <t xml:space="preserve">；内容简介；故事设定是人类文明陨落的未来，地球表面已经不再适宜生物存活，幸存的人类不得不躲到地下。马特、西格丽德和查理三人因为执行地表勘测任务，离开了地下避难所，来到了地面驻守基地Granhammar。一晚，基地发生了巨大的爆炸，空气中的氨气浓度骤增，像雨水一样渗入地下，地表的冰层融化淹没了基地。逃离的西格丽德被困在了一辆地面勘探车里，马特倒在血泊当中，查理不知去向。究竟发生了什么事？ ；这一次，世界末日从天而降，一场难以解释的天体现象让地球表面变为废墟，文明陨落，人类正在缓慢灭绝，军队建立了隔离区Kungshall，只能接纳10万名经过严格挑选的幸存者，他们将担负起延续人类种族的任务。那天，西格丽德和马特去外面执行勘探任务，采集生物样本。查理一个人留在Granmmar基地打游戏。西格丽德是医生，马特负责她的安全，他们是兄妹，一直只有他们两人相依为命，直到七年前，查理开始跟他们一起生活。今天，马特情绪焦躁，因为早上查理又头戴着枕头套站在马特的床边吓唬他了。西格丽德和马特都知道这意味着什么。七年前，地面环境已经非常恶劣了，出现了很多自发的武装团体想要推翻Kungshall的防线，进入隔离区，但大多数都遭遇Kungshall的机械重防，已失败告终。查理的哥哥阿历克斯也是其中一个武装团体的成员，查理当年跟着哥哥一起来到了隔离区，两人遭到围捕。哥哥被带走之后，再也没有回来。后来，有两兄妹带走了查理，承诺会好好照顾他。他们是西格丽德和马特。马特就是带走哥哥阿历克斯的人，从那之后，马特总是非常殷勤地跟查理亲近，告诉他外面的世界曾经是什么样的，像哥哥一样交给他各种男子汉应该知道的事。西格丽德知道马特非常痛苦，因为是他亲手处死了查理的哥哥。晚上回到基地之后，发生了爆炸，查理和马特都不知去向。查理的电脑屏幕上留下了几行重复的话“我都知道”。当西格丽德最终找到马特的时候，他已经倒在了血泊之中，跟阿历克斯死状一样。爆炸引发了洪水，西格丽德开着勘探车跑了出来，被困了几天之后，终于来了营救的队伍，她将面临着审判和惩罚，她要解释马特的死、凶器的来源以及查理的失踪。临走之前，她仿佛看到外面有一个孤单的身影，好像是一个男孩。阅读价值；1. 经营作者。西蒙·斯塔伦海格绘画艺术的认可和知名度都很高，感谢羚婷分享的宅社区画师梯队榜单，西蒙·斯塔伦海格位于第二阶梯，虽然是略带戏谑的“节奏榜”，但正好说明画风受众广泛，影响力大，艺术与商业价值并存。此外，作者叙事能力一流，图像小说叙事能力一流，《环形物语》2020年被翻拍成电视剧，开创了第一部由画集改编影视的先锋。1. 《迷宫》以第一人称角度叙述，延续了西蒙·斯塔伦海格一贯擅长的营造悬疑气氛和叙事风格。 </t>
  </si>
  <si>
    <t xml:space="preserve">；一句话描述；七年，三个人，暗无天日的赎罪，潜心等待的复仇。营销文案；“纸上电影”视觉艺术大师，《电幻国度》作者新作。
期待三年！众筹一天内即光速达成目标，最终完成度2115%。 </t>
  </si>
  <si>
    <t>&lt;p style="text-align:justify;"&gt;图像小说&lt;/p&gt;</t>
  </si>
  <si>
    <t>LZ026</t>
  </si>
  <si>
    <t>87989492-F556-416D-B998-559094AFF1A3</t>
  </si>
  <si>
    <t>我的创业手记</t>
  </si>
  <si>
    <t xml:space="preserve">咨询路径  路总推荐 原始面貌  肖逸群在公司内印发的内刊，主要的内容是他今年对过往历程做的一些回顾总结，加上过去五年间他写给公司全体员工的周报月报。肖逸群原打算买书号自出版。 历史版本  无 版权竞争  无 </t>
  </si>
  <si>
    <t xml:space="preserve">；内容简介；目前的稿子素材比较齐全，结构也成立，出于出版的需要，仍需做一点点调整，主要是针对第二部分，见编辑方案。稿子内容情况如下。第一部分讲十次创业试错，大约从2008年上大学到2015年。十个故事，每个故事有心得。阅读体验非常好，代入感极强，都是学长或者创业前辈分享的干货。第二部分是创办“轻课”至今的五年，从2015年到2020年。第二部分以肖逸群在公司写的一些周报、月报为主要内容，按照时间顺序分为三个阶段：创始阶段（从创立到盈利），发展阶段（轻课舰队），品牌阶段（2019年底“轻课”改名“星尘教育”开始）。每篇周报、月报提炼了内容作为小标题，并且写了文字说明这篇周报月报的背景，类似引子放在开头。第一部分约2.5万字，第二部分约10万字，比例1：4。阅读价值；两个部分都围绕创业，循序渐进，第一部分类似初级教程，第二部分类似中级教程。受众可以理解为涵盖了未毕业大学生到有一定下海经验的创业者，或者有创业念头但没有实施的年轻人。整体来看，这本手记的本质类似于“一个优秀学长/前辈的创业经验分享”，鲜活、诚实、锐气、谦逊。想想还没有走出校门的大学生小朋友们，他们对于一个优秀前辈这样宝贵的经验心得一定求知若渴；还有那些有创业想法或者有一定创业经验的人，对于这样新鲜的第一手素材有多么强烈的共鸣。肖逸群的手记不是要跟马云、冯仑那些大佬们的大半生经验心得对标，比起来都是小儿科了，贵在真实、鲜活，贵在极强的身份和时代当下的代入感，所以目标读者比大佬们的要年轻，要精准。总结而言，和肖逸群差不多同辈（包括我）或晚辈的（最远到2002年生人）、出身草根的、想要财富自由出人头地的、尤其是小地方到大城市上大学的年轻人，就是是他这本书的主要用户，应该也是他自媒体粉丝主力的大致画像。 </t>
  </si>
  <si>
    <t xml:space="preserve">；一句话描述；90后CEO从寒窗学子到创业精英的点滴实录 ；营销文案；十次试错之后，我才有了一次真正意义上的成功创业。
这本小书，记录了我这十年创业历程中的鲁莽、挫败、反思，和喜悦。 </t>
  </si>
  <si>
    <t>&lt;p&gt;励志，创业，职场&lt;/p&gt;</t>
  </si>
  <si>
    <t>5565EDE5-0441-41F6-BED0-557ACB567363</t>
  </si>
  <si>
    <t>白色长城</t>
  </si>
  <si>
    <t>咨询路径  路总推荐。具体合作条件尚未确定，选题通过后再与作者沟通。 原始面貌  历史版本  无版权竞争  无</t>
  </si>
  <si>
    <t xml:space="preserve">；内容简介；《白色长城》为《白色城堡》续篇，讲述“安真医院”急诊科四杰祖老师、路易、刘非、我（王成功）为了自己的悬壶理想出来单干，成立民营医院“白色城堡”的故事。在医院成立之初，四杰遇到了诸多麻烦：医保没有获得批准、中层骨干医师缺失等等。为解决这些问题，“我”不得不绞尽脑汁，四处求人，但大部分人都心怀不轨，甚至险些拐走“我”的女朋友。终于解决医院根基问题后，却又遭到了同行的陷害：因两箱被人偷运至药房的假药，负责人祖老师和路易被警方羁押。“我”费劲心力终于调查出真相，让两人无罪释放，然而医院经此折腾元气大伤，路易与祖老师也产生了严重分歧。路易只想治病救人，因此主张开设更多的诊所，而祖老师却从资本经营的角度予以回绝。两人最终决裂，四杰也就此分道扬镳。在一系列坎坷经历后，“我”乘借在线诊疗的风口取得了短暂的成功，四杰也冰释前嫌。2019年末，新冠疫情爆发，四杰收拾行囊踏上支援发热门诊的旅途。他们梦想的“白色城堡”医院也许最终沦为了资本的工具，但每一位医生仍然在，仍是这道白色长城上的一砖一瓦。阅读价值；1.独特的民营医院创业题材；从产业视角出发，讲述作为一门生意一种产业的医疗，记录私营医院创业之路的坎坷与种种问题，呈现出医疗业理想与金钱织缠的另一面。视角和素材较为独特，故事核新颖，；也较为适合做影视化改编。2.专业背景作者，内容真实可信；作者从业多年，拥有深厚的专业背景和丰富临床经验，保证小说中临床病症、专业术语的准确性，同时也塑造了一群更加真实、贴地气、有灵有欲的医生形象，一个有人性高光也有尔虞我诈的白色江湖。3.贴近当下医疗热点问题，具时效性；健康问题和医疗发展已是时下全民关注的热点。小说从从业者角度讲述了非公医院、在线诊疗、智能医疗、医患纠纷等多个与普通人息息相关的话题，对当下医疗产业现状进行了解剖，具有较好的时效性。 </t>
  </si>
  <si>
    <t xml:space="preserve">；一句话描述；急诊科医生眼中的真实创业故事 ；营销文案；医疗行业版《中国合伙人》，直击产业现状。从非公医院到互联网诊疗，揭开医疗热点问题背后真相。 </t>
  </si>
  <si>
    <t>&lt;p&gt;小说 | 医疗小说&amp;nbsp;&lt;/p&gt;</t>
  </si>
  <si>
    <t>153D57C4-BF27-411C-903A-75A53B116627</t>
  </si>
  <si>
    <t>设计50平米的家</t>
  </si>
  <si>
    <t xml:space="preserve">咨询路径  自主联系 原始面貌  外版书 Reimagining Small Space Living 历史版本  无 版权竞争  中信 </t>
  </si>
  <si>
    <t>；内容简介；NTS从全球搜集的35个17-50平米的小户型家居设计典范，从多功能设计、最大化利用空间、另类的空间创造术、改造现有空间、未来的创新设计五个方面给予家居改造爱好者灵感，让小户型的家通过设计，既更高效地利用了空间，又能够拥有一个赏心悦目的舒适的家。多功能设计；：通过空间设计、定制家具等实现单一空间的多样使用。比如可以移动的墙；在房子中间的柜子，可以遮挡区分也满足了所有房间的收纳等。最大化空间感；：让光线和空气在室内自由流动可以放大空间感。利用户型的特点进行利用，譬如层高优势、边角空间，或者房间的墙可以做“弓”字型设计，搭配定制柜，可使两边的房间都具有收纳空间。无中生有的空间创造术；：在小空间中“无中生有”地创造空间，比如抬高床的位置，使用嵌入式设计；分层或加高地板作为收纳空间；利用台阶区分生活空间，也可以创造出收纳空间。改造现有空间；：旧房改造示例，如何在原有的基础上进行适量的改造，以完善居住空间。一系列摆动和滑动门，给家带来巧妙的灵活感，也能巧妙隐藏空间。未来的创新设计；：未来空间设计的尝试，比如家居风格不仅可以是日式欧式等传统，也可以有博物馆风格，可以根据居住的人、宠物关系进行设计；在材料上也可以使用更多环保材料。阅读价值；1.令人惊叹的设计巧思；可折叠的定制家具设计，对不常使用的大长桌，可以只在客人来访时展开，也不会占用平时的生活空间；小户型的大问题是放了床之后好像就没有空间了，但通过对床的隐藏，既可以保护隐私，又可以在朋友来访时不会尴尬。2.比视频节目更详细的户型和设计思路；不要以为国外的户型、层高、环境都跟国内房子不同，所以没有参考意义，实际上大城市里都是相似的老破小。而且；重要的在于”借鉴“，而不是”照搬“；，比如圆弧形的墙，既可以分割空间，也不会阻挡空间，国内也开始引用这个设计；即使从nts学到一个多功能家具的设计也是这本书的价值所在。3.美好的房间，勾起对美好生活的向往；一方面，对于购买市中心老破小的年轻人而言，他们更在乎的是周围的环境，便利的交通，更喜欢咖啡馆、博物馆，所以不惜以更高的单价买小户型，同时这类人也会对家居更有审美需求；另一方面，租房一族也能从本书中，尤其旧房改造的部分，看到值得借鉴的单品，在不从头装修的前提下提高生活质量。</t>
  </si>
  <si>
    <t xml:space="preserve">；一句话描述；小户型+强设计=城市青年好住又好看的家 ；营销文案；百万家居博主NEVER TOO SAMLL  搜罗全球50平米内的小户型设计典范，打开小家格局，既满足实用的居住需求，又能让小家赏心悦目 </t>
  </si>
  <si>
    <t>&lt;p&gt;家居生活方式赛道。&lt;/p&gt;&lt;p&gt;小户型装修首要需求是实用、收纳，这也是《小家越住越大》受到欢迎的原因，但小家不仅能越住越大，还能住得更赏心悦目。市面上的书很少强调设计感，是时候让小户型家装上一个审美台阶了！&lt;/p&gt;&lt;p&gt;而且&lt;strong&gt;小家“美”“好”“设计感”的标签能够争取到更大的用户群&lt;/strong&gt;，不仅是准备装修的人可以看，所有向往未来的家、爱看《梦想改造家》的人都是我们的目标用户，我们提供的是青年群在大城市里向往的家，是家居设计中令人惊叹的巧思。&lt;/p&gt;</t>
  </si>
  <si>
    <t>2BF7A092-FCA6-43F9-ABEE-6E14B9CB1BE7</t>
  </si>
  <si>
    <t>漫画电子游戏史</t>
  </si>
  <si>
    <t xml:space="preserve">咨询路径  企鹅版代推荐 原始面貌  无历史版本  新书，2020年11月5日出版。 版权竞争  11月30号截止竞价。 </t>
  </si>
  <si>
    <t xml:space="preserve">；内容简介；本书用漫画的形式讲述了电子游戏发展史，内容包含了电子游戏发展过程中的关键事件、重要游戏、游戏设计理念、以及游戏对社会产生的影响——用纯文字去描述集感官综合享受于一身的娱乐笼头产业，总有些干巴巴的，但漫画的形式轻松惬意，看到家喻户晓的游戏形象瞬间热血沸腾一下，快速领略到游戏的视觉魅力。作者从最基本的问题开始。人类为什么要玩？ ；从最初为了生存而本能的玩，到后来，在世界各地因地制宜出现的各种迥异或者相同的游戏： ；当第一台电脑诞生之后，人类对未来人工智能的猜想也是从游戏入手， ；图灵那个著名的问题——究竟机器终究能否想人类一样思考——最初也是想要通过玩国际象棋的方式找到答案， ；简单来说，电子游戏本来就是和计算机发展同步的，只是人类的游戏本能让我们更加擅长玩，游戏在计算机发展的某个时刻就已经独立拥有了自己生命和使命： ；作者除了用戏剧性慢镜头表现电影场景一般的高光时刻以外，还喜欢不停地问为什么？为什么我们会迷上打游戏？ ；《乓》被认定是第一部电子游戏，从这部最简单的射击游戏之后，电子游戏的种类、数量、玩法和媒介已经不可同日而语。游戏从练习注意力和肌肉的简单属性，发展出了与影视媒介相媲美的叙事文本，以及观影者梦寐以求的交互属性。作者不仅给出了游戏发展的轨迹，还从人文角度出发，试图解读虚拟世界和现实世界的是如何相互影响、关照的。他不避讳电子游戏的争议，也提出电子游戏的带来的益处：比如至今仍有意见认为暴力游戏教唆人们犯罪，但另一方面游戏是很好模拟战争和战场的方法，而且随着游戏种类的增多，应对创伤和培养同理心的游戏也在相应出现；游戏反映着主流文化霸权，比如英雄是白人男性，坏人是有色人种，但同时，游戏完全赋予玩家自由选择性别、人物形象和立场的自由；游戏强化或者回避某些社会现象，但游戏中充满了无数的选择和可能性，没有现实世界物理和道德限制与边界，提供无法比拟的人生体验……这些人文视角的批评和解读正是本书的魅力所在。漫画的形式轻松好读，不但避开了版权问题，还统一了游戏画风，避免强烈视觉对比冲击。作者的自画像形象作为解说人娓娓道来，亲切搞笑。还有一个重要的角度是，如今游戏行业正在蓬勃发展（2019年游戏的产值已经远超影视与音乐的总和成为最大的娱乐产业），也吸引许多人想要入行。但是大部分人可能只知道“吃鸡”“阴阳师”，漫长的游戏历史若要从头了解，还真是不知从何下手。以及，作为“第九艺术”，游戏的发展其实并不是让画面更加真实，而是寻找一种游戏独有的“语言”，或者称为叙事方式，是电影和小说不可能取代的。举个例子，电影是让你扮演2小时主角，无关你的选择，只需要你跟着主角看到最后，而游戏则是更频繁的互动，让你做出的每个选择都有不同的反馈，这样才是更有代入感的方式，也是更能走进玩家内心世界的方式。这个层面的发展，才是游戏真正的发展，在这本书中有很棒的论述，也是想要进入游戏行业的读者真正需要了解的历史：从原理上，游戏为何使人沉迷，游戏抓住人们的什么心理，怎么样的人物塑造和关卡设计才是优秀的，历史上那些伟大的游戏作品，到底在哪方面做到了完美。如果我们签下这本书，会积极联系“机核”来做译者，并且考虑在机核首发，那里是目标读者聚集地，应该也会出节目来推荐。阅读价值；1. 游戏史综述图像版。2. 梳理重要的游戏开发事件、理念和影响。轻松入门游戏设计。3. 了解我们为什么爱玩游戏？ </t>
  </si>
  <si>
    <t xml:space="preserve">；一句话描述；游戏不仅仅是技术发展史，也是人类探索自我和世界的开拓史。营销文案；从打猎到吃鸡，人类沉迷游戏的历史。 </t>
  </si>
  <si>
    <t>&lt;p&gt;【当当】漫画/幽默—图像小说&lt;/p&gt;</t>
  </si>
  <si>
    <t>C97D08AB-40AE-416C-9016-40BC49E9B1F4</t>
  </si>
  <si>
    <t>撒野</t>
  </si>
  <si>
    <t xml:space="preserve">咨询路径  快看漫画 原始面貌  历史版本  已出版文字版 版权竞争  报价截止日11月30日 </t>
  </si>
  <si>
    <t>；内容简介；全书讲述了优等生蒋丞和“钢厂小霸王”顾飞之间一段关于“拯救”与“希望”的故事。蒋丞，；是个有点叛逆，不被家人喜欢的男孩，他以为自己像所有的孩子一样，有任性，有无所顾忌的权利，可是他被赶出来了，一时之间换了父亲，改了整个生活环境。看向钢厂的第一眼，那种灰暗的基调，就知道，蒋丞心里大概很是迷茫。失去家庭，无助感，对未来的无措，都堆积在一起，在这样的心情下，他还选择了帮顾淼。顾飞，；是钢厂这片的小霸王，远近闻名的刺头。深谙生存之道的他收敛一身锋芒，将自己的才华埋葬，游离于群体之外，活成了钢厂芸芸众生的模样。他拆下了吉他的弦，把摄影作为谋生手段，手工只是为了偶尔讨妹妹的开心。就像被链条锁住的老鹰，无论起飞时的光芒如何，却挣脱不得，只能佯装走禽，不再想念天空。故事的开头总是这样，适逢其会，猝不及防，两个人相遇了。人生总是充满了各种意外，从寒假“绑架”“撕票”的相遇，到第二天趴在人行道上用脸拥抱着大地，再到无比巧合的成为同桌，两个内心都藏着秘密的男孩子，有了生活的交集。蒋丞撞见了顾飞和他妈的冲突，见到顾飞妈妈疯狂的样子；蒋丞在顾淼用滑板砸人时以身相护，也看到了桎梏顾飞无形的责任。顾飞撞见蒋丞玩弹弓，用自娱自乐的方式来表达情绪，将自己缩成一团的默默伤心；顾飞也撞见过蒋丞父亲被人围攻时，蒋丞身上的愤怒和无能为力。两个人都有不愿意别人窥见的秘密。“我希望，在你眼里，撒野奔跑。我希望，一个眼神，就到老。” ；他们成了彼此的光，不断带给对方希望和救赎 …… ；他们不仅救赎了彼此，也救赎了社会上无数迷茫的年轻人。根据《撒野》改编的电视剧《左肩有你》正在拍摄中，由范丞丞主演，预计2021年底或2022年播出。阅读价值；豆瓣评分8.8分 ；我作为编辑，陈述我的选题说的再好都是无力、不足为信的，那就放读者的话吧！ ；豆瓣短评中，92%的好评： ；</t>
  </si>
  <si>
    <t xml:space="preserve">；一句话描述；销量已过百万的高人气现象级青春校园小说 ；营销文案；晋江年度十大高人气原创文学之一，晋江年度纯爱现象级作品，大神级作者巫哲代表作 </t>
  </si>
  <si>
    <t>&lt;p&gt;青春漫画&lt;/p&gt;</t>
  </si>
  <si>
    <t>GM092</t>
  </si>
  <si>
    <t>李欣爱</t>
  </si>
  <si>
    <t>互联网产品组</t>
  </si>
  <si>
    <t>247F32A1-1E36-4736-80CB-56EAA8365486</t>
  </si>
  <si>
    <t>成为完整的你</t>
  </si>
  <si>
    <t>咨询路径  牡丹花版代推荐 原始面貌  书名：Fully Human: A New Way of Using Your Mind 作者：【澳】史蒂夫·比达尔夫（Steve Buddulph） 出版时间：2021年3月 页数：320页历史版本  无版权竞争  无</t>
  </si>
  <si>
    <t xml:space="preserve">；内容简介；这本书是一个心理治疗师和教育家40年工作的成果，他在书中向我们诠释了人类心灵的精妙和复杂性，让我们更好地理解自己，并学会发掘出自己身心系统的全部潜能，，把身体、头脑和心理有机联系起来，活得更充实、更幸福。作者主要向我们诠释了以下两个理论： ；第一是，大脑具有比我们想象中更精妙的感官整合能力。在我们活着的每一秒，身体都在试图向大脑发送信息，这些信息比我们的意识所能感知到的部分更智慧、更微妙。但直到现在，大多数人还不知道这些信号的存在。人们常常把它称为“直觉”或“第六感”，但其实这些说法都不准确。神经科学告诉我们，我们的大脑拥有一种非常先进的能力，能够整合感官信息，触发我们身体的强烈变化，以比思维更快的速度提醒我们“有事发生”。这种能力联系起了我们的身体、头脑和心灵，让我们拥有一致性和完整性。只不过在现代社会，我们常常忘记了这些感觉的存在；我们在童年时就没有被鼓励去聆听它，但它其实是我们内在的指导系统，有着巨大的影响。如果我们丢失了它，可能会迷失方向，与自己的价值观失去联系，陷在并不适合自己的生活状态或人际关系中。第二是，人类是一个多维的存在，类似于一栋“四层建筑”：；第一层是身体——我们都拥有一个哺乳动物的身体，需要吃、喝、需要睡眠，需要跳舞和玩耍。身体是我们存在的基础。第二层是情绪——情绪来自于身体的反应，我们会恐惧、愤怒、悲伤和快乐，这些情绪是自然存在的，但也需要正确地应对。第三层是认知——也就是我们所说的“会思考的大脑”。它让我们做出理智的判断。它是我们理解生活的方式，也是我们如何与周围的人交流的方式。大脑就像一个公司的CEO，它很重要，但它必须尊重身体和情绪，才能做出真正适合自己的判断和选择。第四层是精神——这是最特殊的一层，它是敞开的，像一个屋顶花园，是我们与万物相连的地方。它让我们同时获得归属感和自由感，获得共情、宁静和创造力，解除自我保护的烦恼，与生活轻松和谐地相处。这四个层面，共同组成了完整的人性。如果我们不能通达其中的任何一个层次，生活都会失去完整性和协调性。我们会迷失方向，会失去力量，或容易被外在的力量所奴役。在本书的第一部分，作者带领我们漫游在这个四层建筑中，并教给我们一些可以用来实际操练的思维方法，让我们对每一层都拥有全新的观感和体验。比如，如何调动你身体的细微感觉？如何觉察你的情绪？有哪些基本的认知是我们必须具备的？如何让自己活得心灵的真正宁静？……这些论述会让我们对自己的身心系统拥有深刻的感知，从而使认知、情感、意志和心灵更和谐地融为一体。而在第二部分，作者重点阐述了我们这个时代的三大难题：第一是创伤压力的累积（在20世纪，人类经历的创伤是前所未有的，而这种创伤也会通过代际传承延续到今天）；第二是性别的问题，主要是对男性气概的误解和扭曲（作者以这一领域的深刻洞察而闻名）；第三是我们总是认为幸福是未来的一个目标，而不是当下的体验，在作者看来，这是现代文明的一个根本错误。在这一部分，作者同样会把宏大的问题化为具体细微的认知和操作方法，帮助我们体验到”完整的人性“和”当下的幸福“。以下是本书的目录： ；第一部分：一个完整的人 ；1. 我们的大脑能够整合全部的感官 ；2. 在心灵的建筑中漫游 ；3. 一楼：你的身体——最基本的存在 ；4. 二楼：情感——生命的动力源泉 ；5. 三楼：意识——你的思维和理性 ；6. 四楼：精神——我们与世界融合的地方 ；第二部分：我们这个时代的难题 ；7. 每个人都有需要治愈的创伤 ；8. 性别在这个时代的意义 ；9. 幸福是一种当下的体验 ；阅读价值；现代医学已经有了一个新的方向即身心医学，其主旨就是把人的心理和身体状态关联在一起考虑，作为一个整体，这已经是一个新兴的领域。而在这本书中，作者试图把他毕生从事的心理治疗（尤其是创伤和康复）工作、他在家庭教育领域所做的研究、演讲和书写工作全部综合在一起。书中说到的理论，既简单易懂，又非常深刻；它既可以让五岁的孩子听懂，也可以改变一个深深受伤、感觉生活难以为继的成年人。值得一提的是，作者擅长讲演，他的语言非常生动，富有感染力，可以说是金句迭出（具体见翻译稿）。这也是我们未来营销的时候可以借力的地方。 </t>
  </si>
  <si>
    <t xml:space="preserve">；一句话描述；如何把你的身体、头脑和心理有机联系起来 ；营销文案；超级畅销书《养育男孩》《养育女孩》作者的最新力作，告诉我们如何重新活化自我身心系统的力量，活得更幸福、更充实 </t>
  </si>
  <si>
    <t>&lt;p&gt;本书属于心理学类的通俗读物。&lt;/p&gt;</t>
  </si>
  <si>
    <t>27E77BBE-61D6-4A7F-9BA8-74CB0A22934B</t>
  </si>
  <si>
    <t>张丹丹0-6岁育儿指南</t>
  </si>
  <si>
    <t xml:space="preserve">咨询路径  誉总介绍。 原始面貌  请见附件全稿。 历史版本  首次出版，无历史版本。 但张丹丹曾出版育儿书《妈妈总是有办法》，本选题原本为续篇。但我们决定将本选题独立作为一本新书出版，而不是“妈妈总是有办法2”。 版权竞争  </t>
  </si>
  <si>
    <t xml:space="preserve">；内容简介；这是一本大龄妈妈从凌晨崩溃到从容育儿的蜕变过程，是0-6岁育儿大家都会遇到的育儿问题解决指南。从新手妈妈到8岁女儿和3岁儿子的母亲，张丹丹总结了育儿路上摸爬滚打的宝贵经验。本书关注孩子的心理健康发展，包括幸福感、安全感、自信力、自我意识、专注力、创造力等话题，非常实用。希望这本书能让每一个妈妈在育儿过程中不慌乱、有办法。目录；自序：2020，我们如何做父母 ；第一章 “妈妈，我不开心。”——孩子的幸福感从哪里来；01 “好无聊，哪都去不了。”——孩子总说无聊怎么办 ；02 “我很优秀，为什么还是不开心？”——为什么有些优秀的孩子不快乐 ；03 “今天也没什么开心的。”——孩子说不开心怎么办 ；04 “我为什么要在乎你开不开心？”——孩子不关心别人怎么办 ；第二章“妈妈，你会站在我这边吗？”——如何建立孩子的安全感；01 “我不想变成大人，也不想要妈妈走。”——孩子总离不开妈妈怎么办 ；02 “我真的受不了了。”——孩子脾气大怎么办 ；03 “妈妈，我坚持不住了。”——孩子没耐心怎么办 ；04 “别总拿我和他（她）比。”——孩子“不如”别人怎么办 ；第三章 “妈妈，我没你想的那么弱。”——孩子的自信力如何产生；01 “妈妈，你别老盯着我。”——孩子想要挣脱妈妈怎么办 ；02 “我不敢，我不行，我什么都做不好。”——孩子畏难怎么办 ；03 “我可以吗？”——孩子不敢尝试不敢争取怎么办 ；04 “我又输了。”——孩子遇到挫折怎么办 ；第四章 “妈妈，给我留点面子好不好？”——如何帮孩子确认自我；01 “我就是很想要。”——孩子抢别人的东西怎么办 ；02 “为什么非要我分享？”——孩子不愿分享怎么办 ；03 “妈妈，别老批评我。”——怎么和男孩相处 ；04 “妈妈，我做得好吗？”——怎么养育女孩 ；第五章“妈妈，让我试试吧。”——如何激发孩子的创造力；01 “我就想试试。”——好奇宝宝总闯祸怎么办 ；02 “妈妈，我可以帮你吗？”——孩子总是帮倒忙怎办 ；03 “妈妈，我不是熊孩子。”——家有“小魔王”怎么办04 “凭什么你说的就对？”——孩子总爱顶嘴怎么办 ；第六章 “妈妈，请等等我。”——如何保护好孩子的专注力；01 “我不要。”——对抗型的孩子该如何教 ；02 “妈妈，让我想想。”——孩子总是慢半拍怎么办 ；03 “那个看起来更好玩。”——孩子总是三分钟热度怎么办 ；04 “什么都不如手机。”——孩子玩手机上瘾怎么办 ；05 “妈妈，我就是坐不住”——孩子可能有多动症怎么办 ；第七章 “妈妈，我不想上学。”——家校对接怎么做；01 “为什么要上学？”——幼小衔接怎么做 ；02 “为什么要写作业？”——孩子不想写作业怎么办 ；03 “这样不公平。”——孩子在学校被欺负了怎么办 ；05 “那个人好奇怪。”——如何做好性教育 ；第八章 “爸爸妈妈，爱我请告诉我。”——爱永远是养育的前提；01 “爸爸，妈妈在哪里？”——爸爸缺席怎么办 ；02 “妈妈，请你温柔点。”——妈妈怎么才能不吼不叫 ；03 “你为什么只关心他？”——老大总是“嫉妒”老二怎么办 ；04 无精打采的年轻人——父母该何时“退出” ；阅读价值；1.实用性：育儿中遇到实际问题，可以查询解决方案。2.关于未来新育儿观念的思考和实践。3.书单：每个育儿问题都有配套亲子阅读推荐，可以给家长提供一些延伸活动内容。 </t>
  </si>
  <si>
    <t xml:space="preserve">；一句话描述；0-6岁育儿问题的实用解答书。营销文案；8岁半女孩和3岁半男孩的妈妈、主持人张丹丹育儿经验谈。
0-6岁育儿，你有问题，丹姐有办法。 </t>
  </si>
  <si>
    <t>&lt;p&gt;育儿书。&lt;/p&gt;</t>
  </si>
  <si>
    <t>EE5BB586-5CFD-4E1E-824A-0D962F87CD67</t>
  </si>
  <si>
    <t>佛系</t>
  </si>
  <si>
    <t xml:space="preserve">咨询路径  内容自主研发
插图选用路总介绍的某画家（胡军军）作品 原始面貌  无 历史版本  过去市面上有类似品种， 要么为学术端产品：如《中国佛教文学》《佛教与中国文学》《佛教文学十讲》等 要么下沉市场如《禅师一万首》等 不具备参考价值 版权竞争  无 </t>
  </si>
  <si>
    <t xml:space="preserve">；内容简介；和证悟、禅修相关的文学作品中 ；挑选文体篇幅较短的共108则。包括极具文学价值的佛教经文（语录类）、公案、偈子；佛教徒们的诗、词、赋、散文。时间跨度从六朝到民国。阅读价值；从鸠摩罗什第一次用汉字所写的：一切有为法，如梦幻泡影…… ；到苏曼殊的：契阔死生君莫问，行云流水一孤僧。在这本书里，你可以看到 ；五祖、六祖的修行智慧；王维的诗画才华；贾岛的忧与喜，仓央嘉错的爱与痴；当然还有值得玩味的现代佛系绘画。产品定位—— ；高；：内容的严谨性，高端性，突出中国文化 ；易；：易读、易吸收 ；美；：高设计含量的装帧、排版 ；目标用户定位—— ；1、生活中的“佛系”或自认为“佛系”的人 ；2、真佛系之人 ；价值基础—— ；读·赏·玩·治愈； </t>
  </si>
  <si>
    <t xml:space="preserve">；一句话描述；1600年来，中华佛文化中的文学精粹 ；营销文案；佛系之人,总能看透生活的本质。 </t>
  </si>
  <si>
    <t>C2ABA40B-0EB2-445F-81C9-C871D4AB257F</t>
  </si>
  <si>
    <t>漫画三十六计</t>
  </si>
  <si>
    <t xml:space="preserve">咨询路径  自主策划 原始面貌  历史版本  版权竞争  </t>
  </si>
  <si>
    <t xml:space="preserve">；内容简介；《三十六计》或称“三十六策”，是指中国古代三十六个兵法策略，语源于南北朝，成书于明清。它是根据我国古代卓越的军事思想和丰富的斗争经验总结而成的兵书，是中华民族悠久文化遗产之一。目录 ；第1 章　胜战计 ；第一计　瞒天过海 ；第二计　围魏救赵 ；第三计　借刀杀人 ；第四计　以逸待劳 ；第五计　趁火打劫 ；第六计　声东击西 ；第2 章　敌战计 ；第七计　无中生有 ；第八计　暗度陈仓 ；第九计　隔岸观火 ；第十计　笑里藏刀 ；第十一计　李代桃僵 ；第十二计　顺手牵羊 ；第3 章　攻战计 ；第十三计　打草惊蛇 ；第十四计　借尸还魂 ；第十五计　调虎离山 ；第十六计　欲擒故纵 ；第十七计　抛砖引玉 ；第十八计　擒贼擒王 ；第4 章　混战计 ；第十九计　釜底抽薪 ；第二十计　浑水摸鱼 ；第二十一计　金蝉脱壳 ；第二十二计　关门捉贼 ；第二十三计　远交近攻 ；第二十四计　假道伐虢 ；第5 章　并战计 ；第二十五计　偷梁换柱 ；第二十六计　指桑骂槐 ；第二十七计　假痴不癫 ；第二十八计　上屋抽梯 ；第二十九计　树上开花 ；第三十计　 反客为主 ；第6 章　败战计 ；第三十一计　美人计 ；第三十二计　空城计 ；第三十三计　反间计 ；第三十四计　苦肉计 ；第三十五计　连环计 ；第三十六计　走为上计 ；阅读价值；《三十六计》是根据我国古代军事思想和丰富的斗争经验总结而成的智谋书，它精炼概括了中国谋略的全部精华，是中华民族智慧宝库中的经典，与著名的《孙子兵法》并称为世界军事史上的双璧。本书典故较多，又涉及到众多历史 例案 ，比较适合改编成漫画。 </t>
  </si>
  <si>
    <t xml:space="preserve">；一句话描述；一本更容易读懂的兵书 ；营销文案；三十六个精彩案例，三百幅漫画详细讲解
沉浸式阅读体验，还原经典故事，再现历史场景 </t>
  </si>
  <si>
    <t>&lt;p&gt;学习漫画&lt;/p&gt;&lt;p&gt;“学习漫画”是日本韩国图书网站特有的分类，可以理解为“科普漫画”“知识漫画”“历史漫画"，跟其他的类别不同点在于——“学习漫画”壳是漫画，里面装的还是“知识”，能让读者阅读时不仅是消遣时间，而是在阅读产生快乐前提下还能够学习到知识。&lt;/p&gt;&lt;p&gt;《漫画三十六计》则是算分支里面的“历史漫画”&lt;/p&gt;&lt;p&gt;&amp;nbsp;&lt;/p&gt;</t>
  </si>
  <si>
    <t>LZ024</t>
  </si>
  <si>
    <t>张其鑫</t>
  </si>
  <si>
    <t>D7A4BAC7-D1DB-4436-B323-D8616AE9C863</t>
  </si>
  <si>
    <t xml:space="preserve">咨询路径  自主开发 原始面貌  即凯叔app上的同名音频栏目《凯叔·千字文》。 历史版本  无 版权竞争  有别家在询问，但我们有优先选择权。 </t>
  </si>
  <si>
    <t xml:space="preserve">；内容简介；《千字文》是中国早期的蒙学课本，与《三字经》《百家姓》合称为“中国三大传统蒙学读物”。据记载，梁武帝为教育子辈，令大臣殷铁石在王羲之书写的碑文中，拓下不重复的一千个字，供皇子们学书用。但由于字字孤立，互不联属，不好记忆，后又命周兴嗣以儒学理论为纲、穿插诸多常识，用四字韵语写出，很适合儿童诵读，后来就成了中国教育史上最早、最成功的启蒙教材。由于涵盖了天文、地理、自然、社会、历史等多方面的知识，《千字文》既是启蒙和教育儿童的最佳读物，也是一部生动优秀的小百科。这是《凯叔 千字文》在“凯叔讲故事”上的收听数据。我们版本与市面上版本的不同之处在于以下几点： ；1、由“凯叔讲故事”创始人凯叔编著，赠送凯叔范读音频，全文注音，帮助孩子准确无误地识字记音。2、特邀中国人民大学文学院副教授、硕士生导师朱子辉担任顾问，对注释、译文、讲解及故事进行审定。3、以凯叔作为讲述人，将原文涉及到的故事串联起来，形成一条完整的逻辑线，帮助孩子理解原文涵义，在孩子心中初步构建起中国文化体系。4、特别绘制60余幅原文插图与故事插图，童趣古风赏心悦目，参图看文其义自现。5、特别收录“王羲之圣教序集字的《千字文》”全文欣赏，让孩子感受汉字书法之美。阅读价值；1、中国“三大传统蒙学读物”之一，有效帮助孩子入门国学领域。2、凯叔范读音频，全文标准发音，孩子边听边跟读，快速识记背诵。2、内容包括天地、历史、人事、修身、读书、饮食、居住、农艺、园林、以及祭祀等各种社会文化活动，可让孩子初步认识中国文化。3、全文结构巧妙，以四字一句，每句成文，前后连贯，并且押韵，很适合低幼儿童诵读、学习。4、朗朗上口容易背诵，在反复背诵的过程中，有利于训练孩子的表达能力。 </t>
  </si>
  <si>
    <t xml:space="preserve">；一句话描述；用1000个汉字，帮助孩子初步认识中国文化 ；营销文案；中国传统蒙学三大读物之一，以1000个汉字写就的中国文化小百科。特邀中国人民大学文学院副教授、硕士生导师朱子辉担任顾问。赠送凯叔全文范读音频。 </t>
  </si>
  <si>
    <t>&lt;p&gt;童书·国学启蒙&lt;/p&gt;</t>
  </si>
  <si>
    <t>F54A957F-C549-4048-863F-3F2C5BD44925</t>
  </si>
  <si>
    <t>灵魂穿越</t>
  </si>
  <si>
    <t xml:space="preserve">咨询路径  光磊主动推荐 原始面貌  7月28日刚刚上市，作者的第二本小说。 Goodreads评分：3.88/5，1224人投票，482条评论 美国亚马逊评分: 4.1/5，160人投票 历史版本  无 版权竞争  暂无 </t>
  </si>
  <si>
    <t xml:space="preserve">；内容简介；我叫阿茹拉，你是克阿胡，我们生活在南太平洋某座岛屿上。在这座岛上有一种自古流传的能力，灵魂穿越。只要注视对方的眼睛一分钟，你就能和对方交换灵魂。其实每个人都拥有这种能力，比如你看着对方眼睛，会感到内心有一些波动。只不过要完全掌握这种技能，需要十年以上的修炼。灵魂穿越总共有三种： ；1. 穿越者之间可以轻易完成穿越，并且保留各自记忆。2. 穿越者与普通人之间发生穿越，穿越者可保留此前记忆，普通人不会拥有穿越的记忆。3. 穿越者一生一次，可以让普通人穿越后拥有此前的记忆。另外岛上还有一条重要的规则：所有穿越者，最终必须回到原来的身体里，遵循自然生死规律。只有先知除外，因为先知需要将穿越的技能传下去。我已经是一名熟练的穿越者，等待时机成熟后成为先知的下一任继承者。而你只是一名舞者，不过我们十分相爱。1791年，法国探险船登陆岛上，在欢迎的晚宴上，你意外中弹，情急之下完成了被动穿越，和船医罗伯特交换灵魂。为了追回你，也为了保护岛上的法则，我和水手尤博特交换灵魂，开始了长达150年、7次不同人生的经历。在船上我寻找一切机会跟你说，你是克阿胡，我是阿茹拉。但你没有任何反应，为了让你记住我，我在你身上刻下眼睛的文身。你中途下船，我一生都在找人打听你的下落，没有任何线索。到了晚年，我极度不情愿地和一个年轻画家交换了灵魂，因为一旦交换，意味着我必然打破岛上的规则，无法回到原来的身体中去。年轻画家在美国闯荡、结婚，却没有任何克阿胡的消息。再次灵魂穿越后，成为了一个黑人小女孩珍妮·杜瓦尔，也是历史上波德莱尔的情妇。某次偶遇波德莱尔后，听他讲述了一个古怪的故事：他在某座岛上遇见一个老人，背上有眼睛文身，说自己一直在等一个叫尤博特的水手。我立刻意识到，眼前的波德莱尔正是克阿胡。我们一起相处了17年，在这期间我不断试图唤醒他的记忆，最终失败。彻底受不了我的波德莱尔离去，而我则和埃德蒙夫人交换灵魂，重新找到波德莱尔，使他相信灵魂穿越，重新回到岛上。为了避免再花那么久来说服他，我让他写下自己的故事，这就是波德莱尔最后的短篇《怪物的育成》，也是小说中第一篇故事。波德莱尔变成了少女玛蒂尔达，但因为手稿被窃，所以她没有身为波德莱尔的回忆。我决定独自回到岛上看看，在那里得知了我走后90年里发生的事。和我交换身体的水手尤博特成为了岛上的国王，一直伺机报复我。阴差阳错下他发现了我的真实身份，离开岛前往巴黎，成立了“波德莱尔社团”，用那份遗失的手稿引诱我出现。围绕着“社团”“手稿”“二战”“尸体被剜去双眼的连环谋杀案”形成的就是第二篇故事。最后我终于见到克阿胡，当时他是本杰明。但我在后来的人生中意识到，促使我反复进行灵魂穿越的并非对克阿胡的爱，其实更多是因为岛上的法则：所有进行穿越的人，必须回到原来的身体，不然将招来世界毁灭。我要追寻的人不再是克阿胡，而是尤博特。将所有七世穿越的故事联系在一起的，正是小说第三篇《海鸥的故事》。阅读价值；其实这本书的阅读体验对标的就是《S.》，是一本非常烧脑、在七次轮回中拼凑出完整故事的阅读体验，我和雪净说完整个故事用了整整两个小时，中间她需要不断反复确认此刻的这个人物，是不是就是那个人物，而我自己在阅读时一直在记录所有细节片段，就为了能够将所有时间点和人物连接起来。我按照小说正常顺序记录的笔记，可以参见附件，那个才是完整的故事线，强烈建议大家看一下。直到今天也没人说得清《S.》讲了一个什么故事，但所有人都知道那是一本互动性很强的烧脑神作。《灵魂穿越》同样如此，就是一份旧书稿，三个故事，但是把线索都记录和串联起来，就是一个令人印象深刻的庞大的故事，而且读者是通过自己的行为来拼凑起来的。编辑方案上，可操作性的空间还是蛮大的，原作设定是古书稿，而且有真实的历史人物和事件，都可以额外增加印制效果或者照片、地图等物品，增加互动性。像这样古怪、有特点、有噱头、设定有趣、互动性强的小说，我觉得很少见，且非常值得尝试。 </t>
  </si>
  <si>
    <t xml:space="preserve">；一句话描述；七次交换灵魂，七段不同人生，只为一个承诺 ；营销文案；你是否想过和别人交换人生？
一份旧书稿，根据不同阅读顺序，解锁不同故事结局。
“我什么时候再见到你？”“此生若无缘，来世再相见。” </t>
  </si>
  <si>
    <t>&lt;p&gt;如今你很难再跟人安利一个故事有多精彩，刷视频的人不会给你哪怕10秒钟。&lt;/p&gt;&lt;p&gt;所以在找虚构类选题时，我们会有意识地关注猎奇的设定、厉害的噱头，是那种在小红书视频里能一目了然的特点，最好是《S.》那样的。&lt;/p&gt;&lt;p&gt;于是这本《灵魂穿越》和其他虚构类小说比起来，就足够出彩。&lt;/p&gt;&lt;p&gt;论设定，谁没有想过和别人交换身体，去体验别人的人生；或者在生死关头找个替罪羊，让别人承担自己犯下的过错，自己改头换面重新开始。&lt;/p&gt;&lt;p&gt;论噱头，全书提供两种阅读顺序：一种是正常阅读，一种是按照某个特定页码的顺序，得到完全不同的故事。一本书读到两个故事，岂不美哉。&lt;/p&gt;&lt;p&gt;小说本身类别属于悬疑加历史，不过它似乎不该用类别来框定。它就是一本奇书，一本2021年的《S.》。&lt;/p&gt;&lt;p&gt;在抖音、在小红书、在短短15秒的小视频里，都可以简单地总结出这本书的特点和阅读它的理由。&lt;/p&gt;</t>
  </si>
  <si>
    <t>0EDA5597-E530-4839-BF4C-432FBB70498B</t>
  </si>
  <si>
    <t>沃顿商学院7堂行为科学课</t>
  </si>
  <si>
    <t xml:space="preserve">咨询路径  版代书讯 原始面貌  无历史版本  无版权竞争  博达代理，11月10日报价截止，有18家出版机构参与竞价。 </t>
  </si>
  <si>
    <t xml:space="preserve">；内容简介；本书以美国网球巨星安德烈·阿加西的故事开始。阿加西1999年成为世界第一人，但1994年时状态还很差，排名从世界第7位跌到第31位，就连合作10年的教练也离开了他。其实谁都知道阿加西有世界冠军的实力，可就是无法帮他解决问题，直到一位懂得人心的教练出现——布拉德·吉尔伯特。吉尔伯特从阿加西的打球风格中得出结论：他在；心理上；是一个完美主义者，表现在；行为上；就是渴望一球致胜。进而，制定了符合阿加西心理特点的战术调整计划，让他成为世界球王。每个人都想克服不好的行为习惯，彻底改变自我。很多人采用的都是所谓“行动派”做法：下载各种健身软件，狂看习惯养成类的书……这就是；急于改变，直接从行为入手，忽视心理的作用。本书作者是一位；行为科学教授；，她从自己的专业视角指出：；违背人类本能和心理规律的行为改变策略，都是事倍功半的。这本书就是要传授科学技巧，在尽可能不限制自由的情况下，以极低甚至零成本改变人们的生活。想改变自我，只要解决 “7宗罪 ”；作者先；分析潜藏在人类本能中的7种心理障碍；，揭示这些如何具体地影响了人们的日常行为。而后，；立足于行为心理学的理论基础，为每种问题制定针对性策略；，用科学方法促成改变的发生。本书的具体提纲如下—— ；推荐序；by安杰拉?达克沃斯（宾夕法尼亚大学心理学教授、《纽约时报》畅销书《坚毅》作者） ；前言；利用人类心理本能，实现有效的行为改变 ；第一章:启动自我；l “生命断章”与行为重置 ；l 重置的方式 ；l 找对重置时机 ；第二章:诱惑来了；l 捆绑诱惑——“药丸上的糖” ；l 利用诱惑——游戏化 ；第三章:拖延症；l 承诺：约束自我的本能 ；l 承诺手段：现金承诺 &amp;amp; 公开承诺l 惩罚手段：软性惩罚 &amp;amp; 硬性惩罚 ；l 必须从承诺中获益 ；第四章：健忘症；l 遗忘规律 ；l 创建提醒系统 ；l 制定基于线索的计划 ；l 用好清单 ；第五章:懒惰与惯性；l 懒惰也是优势 ；l 行为模式的“默认设置” ；l 追踪行为模式 ；l 把新习惯“背负”在旧习惯上 ；l 保持灵活度 ；第六章:缺乏信心；l 两种心态：自我肯定心态，成长心态 ；l 组成“建议俱乐部” ；l 犯错时的“应急时间” ；第七章:丢失自我；l 同伴效应 ；l 社会规范 ；结语：改变由此开始；致谢；参考文献；阅读价值；1. “标本兼治”；市面上的很多同类书都是工具性的，直接抛给读者各种问卷、量表、模型、训练、工作法……让人无所适从。其实，这些表面上五花八门的工具，都离不开对人类行为和心理规律的研究。抛开具体心理问题，直接大而化之地谈方法技巧，就是舍本逐末；，可以短时间内解决表面问题，但保证不了长时间效果。很多读者买了书之后坚持不下去，就有这个原因。本书的做法是，以行为科学的理论结合实践案例，；先把心理问题分析透彻，让读者看清阻挡自己改变的“路障”是什么，然后再谈方法和技巧，；是一种“标本兼治”的方式。正如作者在前言中所说： ；“为什么这些工具和技巧都不好用？因为做出改变是困难的，但跟重要的是，你还没有从根本上找到正确策略。你可以按照那些畅销书所说的去培养习惯——微习惯、原子习惯、核心习惯……但如果你站在高出制定策略，然后猛攻，那就会走得更远。”；行为科学与生活密切相关，就藏在各种日常行为中；，只是很多人没有意识到这一点。比如作者在第三章讲“承诺手段”时，就用1955年美国学者对人类“自我约束本能”的研究解释了定期储蓄行为，指出这就是一种“承诺”行为。这种把心理学理论和日常行为连接起来的论述方式，才更有助于读者的理解和实际运用。2.获得新知；虽然作者立足于行为科学这个经典学科，但；使用的理论不拘泥于经典，而是兼顾了近年来的最新研究成果。引用的案例也不拘泥于学科实验，而是；涉及当下社会生活的各个领域。比如，第三章用麻省理工大学行为科学教授矫正学生迟交作业的例子，解释拖延症问题；第四章用提高流感疫苗接种率的例子，讲解一种应对健忘的方式。这样不仅给读者带来；新知；，也带来新鲜、轻快、极具启发性的阅读体验。更重要的是，能；启发读者带着书中的观点去观察自己的生活；，从而更好地运用。 </t>
  </si>
  <si>
    <t xml:space="preserve">；一句话描述；利用人类心理本能，克服障碍，实现有效的行为改变 ；营销文案；拖延、低自尊、缺乏自制力……
直击负面状态的心理根源
让你不再被自我操控 </t>
  </si>
  <si>
    <t>&lt;p&gt;心理自助·成功励志&lt;/p&gt;</t>
  </si>
  <si>
    <t>BB6DFA05-D235-4487-AB06-9823E602BD42</t>
  </si>
  <si>
    <t>他们呀</t>
  </si>
  <si>
    <t xml:space="preserve">咨询路径  在这前我们已经签了《回潮汕》，这次为对方主动联系。 原始面貌  无历史版本  无版权竞争  长江文艺，其他未知。作者会优先考虑果麦。 </t>
  </si>
  <si>
    <t>；内容简介；《他们呀》是一本短篇故事合集，共7-8篇文章，每篇2万字左右。故事里的人和事皆来自作者成长过程中，全然没有臆想与天马行空，只有普通人最真实的生活和情感。这些人全部被抹去真实姓名，甚至连作者自己都不知道他们叫什么，可是却记住了来自那个时代的无奈和叹息，快乐与孤勇。当作者还是一个孩子的时候，她尚且没有对世间万事的评判标准，生气、怜悯，大笑皆源自本性反应。这也是文学作品的必须因素。阅读价值；1. 文学离不开风土人情，故园笔下处处是锦绣； 《他们呀》中所写都是生活于市井中的小人物，这些人出现在作者成长过程中，她可能当时是孩童，是少年，但时隔多年后依然清楚记得当时发生的一切，以至于现在还能以当年最本能的感受写出来。故园童心未泯，我始终记得她来果麦见到猫的场景，一边拍手一边跳，这样的人，笔下一切必然也是生动的。她不是美文型作者，还好不是，美文做作单薄，根本撑不起她对世间的热烈和贪婪。她的文字自成一派，找不到那些浮于表面或时尚的用词。看似最普通平淡的人或事，经她之手就成了俗雅两面切换自如的锦绣风情，世界在她这里也变得可爱。2.小人物反应大时代，引发读者思考共鸣； 样章《吕青工》中，作者描述了一个孩童时代遇到的怪人，吕青工因为看了电影《刘三姐》，从此不可自拔的爱上了演员黄婉秋，如痴如狂再也没有对其他女人动过心。身处保守年代的他是世人眼中的神经病，可是在孩子眼里的他却很纯粹，他只是因为坚持自己，没有按照传统规则生活而已。我们不能因为别人的爱情不是我们喜欢的样子，就否定那是爱情。他们每个人都是鲜活的个体，都有独立的生命。3.写作手法喜忧参半，阅读感极佳；无论描述什么样的人和事，故园都善于用喜忧参半的手法写出来，没有通篇的大悲也没有通篇大喜，是不管读多少篇都不会觉得腻烦的文字。</t>
  </si>
  <si>
    <t xml:space="preserve">；一句话描述；那些看似普通到过分的人，灵魂可以孤勇，也可以汹涌。营销文案；当代文坛黑马故园风雨前首部短篇故事集，平凡世界中，那些鲜动生活的普通人。 </t>
  </si>
  <si>
    <t>4091138E-8E9C-48A7-AB3E-4691648D2BF7</t>
  </si>
  <si>
    <t>好好住的地方就是家</t>
  </si>
  <si>
    <t>咨询路径  自主选题 原始面貌  无历史版本  无版权竞争  无</t>
  </si>
  <si>
    <t xml:space="preserve">；内容简介；《好好住的地方就是家》：；设计师设计的就只是空间，生活还留归给人本身。本书讲述的是对房子的设计和改造理念，核心是帮人们理清自己的生活功能区，；房子只是家的躯壳，人是家的灵魂。划分出房间的生活功能区，人在房子里的安全感和幸福感就可以更好地实现。更重要的是让人们通过这些理念去了解自己的生活习惯，从而理清自己在家里最舒适的存在方式。本书作者程晖从事住宅设计近二十年，有非常丰富的住宅设计经验，从顶级私人别墅，到中产阶级家庭，再到普通人家，程晖皆有涉及，横跨多个阶层，依照事实基础，程晖找到住宅设计的终极秘密：无论是大户型、小户型还是出租房，设计归根到底需要解决的是，人和自己相处的问题，人本身的问题。在这个基础之上，我们去建构了这本书，致力于把真正适合国人的设计理念传达给大家，帮助人们为自己的生活做减法。本书的核心受众是23-40岁的人群，；这部分人群是当下社会生活中的中坚力量，也更重视属于自己的生活空间，对于房子、家的设计和期许也更加忠于自己的感受。一、章节划分；按照生活功能分区来划分章节，；整体格局、客厅、卧室和功能房（包括厨房、卫生间、书房等）；这样四个章节来呈现我们这本书，这样也可以让读者更加直观具体地了解到在房子中，每一个区域承担的功能。对于在城市中租房生活的年轻人来说，也有指导意义。目录：；01 拥有一个家；（本章是讲述整体格局） ；家是人最后最真实的地方 ；世界的尽头是几何 ；设计师就设计空间，把生活留给人 ；好的居住空间要具有精神性 ；藏在日常中的神性空间 ；清贫思想应该贯穿人的一生 ；房间里的一切都有交互性 ；采光洞是房间中的一束光 ；自然光线：上帝说有光，就有了光 ；找到属于自己的功能分区 ；在房子里要实现自己的动线最优 ；面积再小也要给小朋友一个独立空间 ；不要把钱花在硬性装饰上 ；…… ；02 聚集人气的地方；（这部分是讲述客厅） ；无尽绿意 ；门口要有个衣帽间 ；房子变成了小朋友教育和社交现场 ；通过色彩，普通家庭也可以装饰得很时尚 ；客厅里不一定要有电视 ；所有的墙面都可以利用起来 ；不要让墙壁变成阻碍 ；要买能买得起的最贵的沙发 ；面积并不是越大越好 ；决定房间气质的从来不是饰品 ；…… ；03 属于你的生活空间；（这部分是讲述卧室） ；日式收纳法并不适合中国人 ；买柜子花了几十万，但买不起几万块的衣服 ；一块挂帘的神奇用法 ；一棵绿植 ；好的床垫拯救人生 ；家里永远不会乱的秘密 ；浴缸就要在卧室里啊 ；谁说书房不能搬进卧室 ；…… ；04 让物品归于物品；（这部分是讲述功能房，包括厨房、卫生间、书房等） ；一个好用的厨房应该有哪些元素 ；对有些人来讲，厨房不一定要有抽油烟机 ；独立女性更需要开放式厨房 ；电视装在厨房后的神奇改变 ；千万不要小看玻璃 ；镜面的多面运用方程式 ；去装饰卫生间就是一个突破 ；卫生间一定要舒服，因为是人最放松的地方 ；如果墙面不贴瓷砖呢？ ；任何东西都需要对比 ；墙上的挂饰不求贵，只求真 ；书房应该就是天堂的模样 ；是衣帽间，更是衣帽大赏空间 ；阳台如果变成休闲区，哪里晒衣服比较好 ；…… ；二、简要样章；好的居住空间要具有精神性；空间与艺术都是服务于人的，始终记住，人是主语。好的建筑，无论外部或者内部，均可以被人通过和游历。自然是人类最终的家园。早在远古时期，我们的先民们就学会了依穴而居，周易中写道：上古穴居而野处，后世圣人之宫室，上栋下宇，以待风雨。在电影《疯狂原始人》中，开篇这么描述：太阳升起带来新的一天，我们家族大部分时间待在洞穴里，日复一日，这就是我们的家。穴居是人类最初的居住方式之一，能抵御外界侵害，遮风避雨，取暖避暑，是我们最早的家。随着社会的发展，渐渐地，我们学会了使用工具，懂得了怎么把自然中的万物为我们所用，学会了利用黄土层为墙壁，用木构架、草泥建造半穴居住所，开始在地面上生活。再后来我们学会用木头和竹子建造房子，有了阁楼，在空间上有了突破。钢筋混凝土结构的住宅出现在十九世纪的美国，从这个时期开始，人们更加重视房屋内外的装饰，例如在墙壁上贴瓷砖，涂上各种颜色的墙漆，让房子变得光彩夺目，至此开始了一次房屋革命。今天我们的住所，高楼林立，遍布城市和乡野，是我们生活中的避难所，是跟家人、跟自己相处的私域空间。人们被城市的钢筋水泥裹挟，身心疲倦，逃离都市，寻找内心深处的桃花源是我们的理想，但田园生活不只有乡村的表达，我们既要连接世俗，又需要把它提高到精神层面，最终通往自己心中的理想国。打破常规，在自然中寻找灵感，把绿意搬进家里，植物的野蛮伸展、肆意成长会让人放松；让自然中的线条藏在墙面上，让静谧的光线弥漫进来；精简陈设的家具，让空间变得整体性和包裹性更强；给柔和的情绪也找到安置角落……一切依照人本身的需求和那么哪怕是在现代生活，我们也能拥有一所充满想象力、特别的房子，一座简约质朴、原始但却有未来感的静谧空间和精神庇护所。好的建筑不只是居住的机器，好的空间必须要有精神性，才能使人感动。阅读价值；一．帮你理清生活功能区，让你成为自己家的设计师。设计或者说装饰一个家，一定想把它做成自己理想中的样子，可是大多数时候做出来的往往不尽如人意，哪怕是明星也常常出现跟住宅设计师闹翻的情况，这其实是因为有时候我们自己都不知道自己具体想要一个什么样的家，因而也不能很好地表述出来，我们这本书就是从这个最根本的问题入手，让你在进入一个房子之前，可以站在大门口，就能想象得出来房子整体的生活区域的规划，想象得出来自己在这个家的生活。二．打破人们对于设计房子的很多误区；“卧室里一定要打大衣柜”“卫生间要贴瓷砖”“客厅要设计电视墙”……这些大概是大多数在设计房子的时候会蹦入脑海里的所谓设计准则，因为大多数人家都是这样做的，因为大衣柜要放衣服、贴瓷砖为了防止卫生间水汽腐蚀墙壁、电视墙是客厅电视的标配……可是很多时候想想，花几万、几十万买了最好的衣柜，但是买不起几十万的衣服；贴最贵的瓷砖、用最好的大理石做电视墙、装豪华的水晶灯，搬家的时候这些东西完全带不走，变成了花最贵的钱做一次性装饰；很多日式的设计习惯和技巧，也并一定都适合国人。沿袭“市面上大多数人都会这样做”，大概率会进入设计的误区，因为设计不是沿袭，而是根据自己的生活功能区，看到人本身的需求，从而根据这个需求去做相应的设计。比如谁说书房就要和卧室隔开，在卧室看书不才是常态嘛；只要有放置衣服的空间，形态是不是衣柜也没那么重要。三．帮助人们找寻到让自己在家中获得安全感和幸福感的方程式。 只要在回到家的时候，我们才会拿掉所有标签，面对自己作为人最真实的样子。所以房子的设计理念也应该是为人本身、为人的特性而存在，近些年来引进的许多日式理念，有很多其实不太适合国人的习惯，因为日本人本身更自律、有束缚，拿这类理念来设计自己的家，回到家也很难完全放松下来。作者程晖从国人的习惯和特性出发，提供真正适合国人的设计理念和方式，让人们在自己家中获得绝对的安全感和幸福感。 </t>
  </si>
  <si>
    <t xml:space="preserve">；一句话描述；设计师设计的就只是空间，生活还留给人本身。营销文案；人可以没有房，却不能没有家。
打造了25个亿万富翁住宅的设计师程晖，
向你传递更真实的生活方式，教你成为自己住所的设计师。 </t>
  </si>
  <si>
    <t>&lt;p&gt;家庭家居&lt;/p&gt;</t>
  </si>
  <si>
    <t>FC4A62F6-F02D-4A2A-B574-473D94074F62</t>
  </si>
  <si>
    <t>黄有维作品两本</t>
  </si>
  <si>
    <t xml:space="preserve">咨询路径  自主寻找 原始面貌  历史版本  1,《黄有维的水彩入门课》出版日期2017年6月，电子工业出版社，开卷销售16730本。 2,《故宫四季》新选题 版权竞争  </t>
  </si>
  <si>
    <t xml:space="preserve">；内容简介；《黄有维的水彩入门课》 ；30幅大气磅礴的水彩作品，35幅精致水彩写生作品，7大水彩画主题，24个独门绘画技巧，18个完整实例教程。这是一本生动而有趣的书。书中用一种“玩”水彩的独特视角，给读者展示了水彩风景、花卉、人物、动物的绘画技法，用有趣的长城上玩水彩、餐巾纸上画风景的随性水彩画法，告诉读者水彩画是一种水与色彩的自由融合，画画是一种即兴的艺术表达，不需要被技法和画材所禁锢，即便是零基础的初学者，也可以在15分钟之内画出一幅完美的水彩风景画。《故宫四季》 ；著名水彩画家黄有维故宫建筑手绘集。一套以故宫为题材的水彩绘画，从大景、中景、小景各个角度展现了故宫大气，有些大的场景分成不同的四季绘制、更能体现故宫不同四季的美，既是人们熟悉的故宫风光，也有不为人知的故宫的别样风情。里面包含景点介绍、特色细节分镜、内部全景透视图，最后附上要用到的水彩工具，水彩纸的选择，色彩的讲述等等。实用场景——北京故宫旅行指南，打卡必备。水彩教程——从北京最知名的景观中学习黄有维老师的水彩画法，除了欣赏美的同时，还能学习到水彩绘画技法，一举两得。本书优势 ；1,现市场上还没有一本完整的故宫水彩作品，此书的出现，将会添补这一空白。2,黄有维老师是著名的水彩画家，画景观时栩栩如生，能够完整展现北京的景观风貌，跟照片相比，更饱含诗意。3,与黄老师之前的作品《玫瑰的秘密》《玫瑰》更加多元化，读者人群更广。而与《黄有维的水彩化入门课》类型更加统一，不会显得主题过于分散，对读者的吸引力更强。初拟目录 ；前言 ；第一章 全景 ；第二章 城门 ；第三章 角楼 ；第四章 外朝 ；第五章 内廷 ；第六章 画具 ；后记 ；对标产品 ；东京老铺 ；一P细节介绍一P建筑景观 ；两种美的融合 ；黄老师水彩绘故宫旧作： ；后续画作取景参考： ；阅读价值；阅读价值： ；《黄有维的水彩入门课》 ；市场虽然也有不少水彩画作的教程书，但大都是一些工作室统一流水线产品，像黄有维老师在业内名声那么大的少之又少，读者购买此书，能够跟着顶尖大师学绘画技巧，更能提高个人的审美能力和绘画功底。《故宫四季——黄有维故宫建筑水彩手绘集》 ；1,故宫是一个巨大的IP，值得深挖。现市场上还没有完整的一本手绘故宫的书籍，更多的是一些故宫博物院院长写的故宫历史图书，字数较多，对普通读者阅读难度较大。如果我们有一本由知名水彩画家手绘的故宫建筑图书，在绘制过程中也简单的介绍一下里面的宫殿使用场景，由大的全景开始，到中景，小景，各方各面展示故宫的美，想必不管是来过故宫的读者，还是暂没有机会来故宫的人，都希望有一本足够美的作品放在书架中。2，相对于故宫摄影明信片的单调，手彩绘画的故宫更充满艺术的气息，而后续也可开发一些相关的周边产品，如手绘故宫明信片、帆布包等。3,这是一个可以复制的项目，如果本书能够成功，后续可以跟黄老师保持良好的合作，继续画其他知名的建筑景点，比如布达拉宫等等。形成一个系列性产品。 </t>
  </si>
  <si>
    <t xml:space="preserve">；一句话描述；著名水彩画家黄有维水彩从入门到精通基础教程 ；营销文案；水彩画艺术大家、绘画艺术教育家黄有维先生的扛鼎之作
水彩画入门，只读这一本就够了 </t>
  </si>
  <si>
    <t>&lt;p&gt;美术|水彩画&lt;/p&gt;&lt;p&gt;水彩绘画的赛道虽然较小，总产品仅有两千，但还是占有一定的市场空间。随着时代的变化，图书分类也在不停的分化变小，虽然这点我们还远不及日本，但也有形成一定的趋势。查开卷所得，黄有维水彩绘画在两千个产品中排名39名，说明在此领域他非常知名，属于顶尖水平，有着固定的粉丝。如果加上强而有力的策划，他的作品也会远比之前销量要高。&lt;/p&gt;&lt;p&gt;在赛道较小品种上，当当京东的榜单也更加容易上榜，也能长久时间维持在榜单之上。因此书功能性较强，生命力也会很长，收益虽慢，但会长久。&lt;/p&gt;&lt;p&gt;同样，因此类别的书都为四色印刷，定价偏高，所以能够带来的码洋占比也能得到相应的回报。&lt;/p&gt;&lt;p&gt;&amp;nbsp;&lt;/p&gt;</t>
  </si>
  <si>
    <t>C977EDA7-BF56-433C-9B79-B6895721B637</t>
  </si>
  <si>
    <t>超级物理</t>
  </si>
  <si>
    <t>咨询路径  誉总介绍。
已经和李淼老师见过面初步沟通过。 原始面貌  原创组稿，从0开始。 历史版本  无版权竞争  无</t>
  </si>
  <si>
    <t xml:space="preserve">；内容简介；本书“未来科技”主题已经取得李淼老师认可，下面的内容大纲为暂拟，还需要跟作者沟通后进一步确认。暂拟大纲： ；第一章 超级高铁 ；1.现在 ；中国复兴号高铁、磁悬浮列车的基本情况、发展趋势和原理。2.未来 ；利用真空管和磁悬浮的超级高铁达到时速1000公里以上、2小时从北京到纽约的可行性和未来展望等。第二章 超级激光 ；1.现在 ；激光作为最快的刀、最准的尺、最亮的光，在精密加工和医学上的一些应用及其原理。2.未来 ；光学镊子。2018年诺贝尔物理学奖科普，应用展望。第三章 超级导体 ；1.现在 ；从常规超导到铜基超导和铁基超导的的发展历程及超导原理。2.未来 ；中国铁基超导技术的意义和应用前景。第四章 超级波 ；1.现在 ；电磁波的广泛应用。中国5G通信的发展历程和原理。2.未来 ；引力波的发现和未来的应用前景。超光速飞船和引力波通信的原理及可行性。第五章 超级移民 ；1.现状 ；火星探索历史和现状，适宜人类居住的行星的条件等。2.未来 ；如果火星移民实现以后会变成什么样？ ；除了图书载体的内容产出，还和李淼老师沟通了制作视频内容的构想。网上可以学刑法、学古文、学数学，当然也可以跟着李淼老师学物理。李老师此前没有过多对社交网络账号进行运营，目前我们正在和B站沟通（也可考虑西瓜视频），希望能促成视频平台和李老师的合作，李老师产出物理科科普视频内容，平台提供导流和资源等。阅读价值；1.前沿物理科普。2.激发青少年对了解和学习前沿科技的兴趣。3.紧密结合中国新科技的应用情况，贴近中国国情。 </t>
  </si>
  <si>
    <t xml:space="preserve">；一句话描述；用通俗易懂的语言，给孩子讲述未来科技背后的物理原理。营销文案；读通往未来的物理学，看更高更远的世界。
未来可以比科幻更神奇！
超级高铁、超导体、引力波、火星移民……到底是什么原理？ </t>
  </si>
  <si>
    <t>&lt;p&gt;按内容分，本书属于自然科学（更细说是物理）科普读物。&lt;/p&gt;&lt;p&gt;按年龄层分，本书适合小学高年级起的小读者，并向上兼容。&lt;/p&gt;</t>
  </si>
  <si>
    <t>0D950270-7EDE-4185-9981-682082D659C9</t>
  </si>
  <si>
    <t>早安，心中的怪兽</t>
  </si>
  <si>
    <t>咨询路径  光磊版代推荐 原始面貌  书名：Good Morning, Monster: A Therapist Shares Five Heroic Stories of Emotional Recovery 作者：Catherine Gildiner 出版社：Viking (Sept. 3 2019) 页数：368页 历史版本  版权竞争  无</t>
  </si>
  <si>
    <t xml:space="preserve">；内容简介；这是一本可以当成小说来阅读的心理读物，和《也许你该找个人聊聊》一样，有着高度的故事性、文学性强，读来震撼心灵、催人泪下，并且能够深深地疗愈和鼓舞读者。在这本书里，凯瑟琳·吉尔迪纳回顾了自己25年的心理治疗师职业生涯，为她最难忘的五位病人创作了动人的肖像。这五个人，每人都是一个谜，一个需要多年才能解开的谜。他们寻求心理治疗师的帮助，想要解决他们生活中某一个直接的“主诉问题”，但其实那只是表面问题，他们的痛苦的根源已经被埋藏了很久。面对这些现实，揭开多年以前的伤疤，需要病人自己的勇气和决心，也考验着治疗师的创造力和洞察力。治疗师需要和病人建立一种充满信任和支持的关系，才能帮助他们从旧日的伤痛里走出来。这本书描述的就是这五个人在心理层面的英雄之旅： ；1.劳拉的故事： ；她得了难以治愈的疱疹，医生说这与压力有关，可她其实是一个非常坚韧的人，对生活的重负全然接受，心理上甚至不知压力为何物。治疗师了解到她9岁时，不负责任的父亲曾把她和弟弟妹妹遗弃一间偏僻的林间小屋，那是深冬季节，年幼的她必须想办法让自己和弟弟妹妹活下去…… ；2.彼得的故事： ；他是一个杰出的钢琴家，事业成功，却无法与异性建立亲密关系。治疗师追溯他的成长经历，和他一起寻找孤独和恐惧的来源——母亲拼命工作，父亲完全失职，母亲工作时他被关在工作场所的阁楼之上，长年没有玩伴，没有玩具和书籍，只有偶然找到的一个音乐盒陪伴了他的童年 ……3.丹尼的故事： ；这是一个与自己的情感世界隔绝的男人，在成长过程中，他曾被迫抛弃自己的语言、文化甚至家人。如果他还想和别人一起相互支持而不是孤独地走在世界上，他就需要学习表达自己，学习去爱，允许自己感到悲伤——这也是一种重要的心理能力。4.阿尔安娜的故事： ；她8岁起就遭受父亲的性虐待，因而产生了严重的人格分裂问题——一方面不得不屈从，另一方面别的人格也在她心中渐渐生长壮大，并试图对抗残暴的父亲。这是一个在极端痛苦的心理状态中成长起来的女人。虽然命运对她如此残酷，但她没有屈服，她自己找到了冶疗师，她要找到治愈创伤的途径。5.玛德琳的故事： ；她年轻、漂亮、事业成功，却很少有人知道，她的内心也经历着长期的折磨。她的父母有着混乱的家庭关系，母亲对她怀着敌意，每天早上都用“早安，怪兽！”来问候她。她需要花费很多努力，才能不让自己陷于成为被敌视、被诅咒的命运。正如作者所说，这五个人就像希腊神话里的英雄赫拉克勒斯一样，每人都必须杀死不同的“怪兽”，而治疗师会帮助他们找到各自不同的“武器”和战斗策略。这本书是对这五位英雄的礼赞，讲述了他们经历的残酷童年，以及努力与“怪兽”搏斗之后所获得的巨大成长。这五个人能教会我们的是：我们都可以成为英雄。他们以遍布伤痛的生命经验，向我们展示了人要如何挖掘自己的心理，如何摆脱命运的诅咒，如何在心灵的黑暗角落里找到“怪兽”，然后把它拖到阳光下，面对它，打败它。这对于每一个读者，都是深刻的激励。阅读价值；本书获得了一些重量级作者的推荐，比如诺贝尔文学奖得主库切。库切说：“《早安，我心中的怪兽》这本书，允许人们将医患关系视为本质上的人际互动。” ；本书在亚马逊上市才一个月，就得到了《出版人周刊》《科克斯书评》等诸多媒体的推荐。以下是几条重要的推荐： ；凯瑟琳·吉尔迪纳(Catherine Gildiner)是一位大师。她既是资深的心理治疗师，也是杰出的作家。在这些篇章中，她敏锐地捕捉到了进入人们内心生活的途径，并见证了他们寻找自我的过程。这些故事令人心碎，也令人惊喜。这本书鼓舞人心、意义深远，归根到底，它讲述了人际联系的力量和人类精神的胜利。” ；——Lori Gottlieb，纽约时报畅销书 Maybe You Should Talk to Someone 作者 ；这是一本杰出的作品，既令人痛心又令人心寒。我感动得流下了眼泪……故事讲述者的技巧，以及她对这些非凡人物的结果所做出的不可思议的洞察，都非常难得。我本来想每五天读一个故事，但没忍住，一下子就全部读完了。——Valery Hemingway,《与公牛同行》（Running With the Bulls）作者 ；这是一本充满热情，又富有洞察力的书。——《多伦多星报》（TorontoStar） ；这些扣人心弦的故事证明，没有人能毁掉你。我对这五位病人和作者的非凡创造力感到敬畏，她引导每个人走向情感上的自由。——Rona Maynard，《我母亲的女儿》（My Mother’s Daughter）作者 ；读者们对这本书的感受是： ；“它展示了人类如何挖掘自己的内心，也照亮了那些隐藏在阴影之中的部分。” ；“这本书像小说一样精彩！我开始读就停不下来！” ；“这是一本乐观而鼓舞人心的书，是我读过的最好的书之一。” ；“书里的故事让我想起了很久以前发生在我自己生活中的一些事情……没有一个家庭是完美的，对吗？所以昨晚我又一次沉浸这本书里，直到读完全书，我才放下它。” </t>
  </si>
  <si>
    <t xml:space="preserve">；一句话描述；5个直面心理阴影，创造疗愈奇迹的故事 ；营销文案；原生家庭的创伤犹如一头怪兽，
在我们心灵的黑暗角落徘徊。
别害怕，别躲避，因为它并非不可战胜——
这5个直击命运的英雄故事，会激励你勇敢前行。 </t>
  </si>
  <si>
    <t>&lt;p&gt;本书属于心理治疗类的叙事类非虚构图书。随着中国读者对心理问题的重视，这是一个前景良好的赛道。&lt;/p&gt;</t>
  </si>
  <si>
    <t>1ABC9942-DE33-42F3-9555-B3F07A297D18</t>
  </si>
  <si>
    <t>亚马逊如何高效开会</t>
  </si>
  <si>
    <t xml:space="preserve">咨询路径  公司版权组书讯 原始面貌  无历史版本  无版权竞争  博达代理，有竞价，截止日期为11月3日。 </t>
  </si>
  <si>
    <t xml:space="preserve">；内容简介；开会很重要 ；据统计，全球每年要开大约；11,000,000；次会议，多数人大约；75%；的工作时间都用在会议上。可以说，提高了会议效率，也就；提高了企业和团队的管理和运作效率。多数会议很低效 ；日常工作中，会议效率往往低得可怕：会议室里坐着很多无关人员，资料多到读不完，负责人做了简报、也回答了问题，但发言的总是少数高层……美国西北大学凯洛格管理学院的利· 汤普森教授曾总结道：“开会总不会有什么好结果，这比你说吸烟会引发癌症还要准。” ；本书告诉所有的团队管理者，怎么向会议要效率、要成果 ；这是一堂；面向团队管理者的实操课；，讲师是；全球最会开会；的亚马逊公司。亚马逊有很多不可思议的会议规则，如： ；? 会议以15分钟的沉默开始 ；? 会议资料只有两种：1页纸，或6页纸。? 所有会议资料以文章形式呈现，不允许使用PPT。? 出席人数上限是〝两片PIZZA的切出的数量”。亚玛逊会议法只是表面，其背后是；以创始人杰夫?贝佐斯为中心的经营团队，在各种试错后衍生出的高效管理体系和经营智慧。本书将深入这套体系的方法面面，从实操的角度告诉读者，如何真正通过“开会”这个工作中最常见的场景，来优化团队管理，提高效率。全书分4部分—— ；第一部分 ：综述亚马逊的会议模式。只开三种会——决策会、创意激发会、进度管理会。第二部分 ：分别介绍；会前资料准备；和；三种会的具体开法；，每章的正文中都插入若干TIPS，列举亚马逊公司真实发生过的典型事例。这部分实用性很强，是全书重点内容。第三部分 ：从会议方式中总结出亚马逊的管理原则，亚马逊公司内部称之为——；Our Leadership Principles（OLP）。第四部分 ：“我的公司不是亚马逊，那我可以从哪些方面提高会议效率？”这部分给出4条；简单可行的会议瘦身法。以下为本书的目录： ；前言：为什么要跟亚马逊学开会？；1. 不可思议的“亚马逊式开会法” ；2. 世界上最有效率的企业 ；3. 是“亚马逊式开会法”让企业不断前进 ；第一部分：首先明确——什么样的会值得开？；1. 少开“信息传达会”，增加一对一交流 ；2. 亚马逊只开三种会：决策会、创意激发会、进度管理会 ；3. 新冠肺炎是改善会议方式的绝好机会 ；第二部分：怎样开会才高效；一． 提高会议效率从资料开始——亚马逊式资料制作法；1. 会议资料必须用文章形式呈现 ；亚马逊的会议不允许使用PPT / 好的会议资料必须“谁都能懂”“什么时候都能懂” / 资料的内容比漂亮更重要 ；2. 亚马逊的会议资料只有两种形式：“1页纸”型资料和“6页纸”型资料 ；3. 让资料好懂的两条“铁律”：结论在先，多用句号 ；4. 提案型资料要用“汇编思路”来写 ；5. 新品说明型资料要以“新闻发布会思路”来写 ；6. 亚马逊式资料制作法也在不断进步 ；l TIPS；不会写文章的人不能入职亚马逊 / 贝佐斯一次通过的资料是什么样的 ；二． 以最快速度传达高层的判断——决策会；1. 项目主管是决策会的主持人 ；为什么让项目主管主持会议 / 主持人的三种职责 ；2. 把解决“3w”作为会议的目的 ；做什么（what） / 何时做（when） / 谁来做（who） ；3. 会议以15分钟的沉默开始 ；优秀的会前资料和15分钟沉默能提高会议效率 / “一言不发”的会议是最好的会议 ；4. 让会议更有效的三大工具 ；标语版：引出意见 / 高尔夫球：修正方向 / 阳台：从更高的位置思考问题 ；5. 贝佐斯禁止“折衷主义” ；6. 全员都要 “敢于反对，服从大局”（disagree and commit） ；7. 会议最后要指定一位“成功官”（manager of success） ；l TIPS：；怎样在1秒钟内写完会议记录 ；三．不断产生优质的新项目——创意激发会；1. 亚马逊最喜欢“头脑风暴”法 ；2. 亚马逊怎么进行“头脑风暴” ；3. 让“头脑风暴”更有效率的秘诀 ；遵守“头脑风暴”的基本规则 / 时间节奏要快 / 各方面人员都要参加 / 主持人不要过分介入 ；4. 亚马逊的“公司外会议”（off-site meeting） ；“公司外会议”的好处 / “离开公司”不是目的 / 物理环境的重要性 / 以“公司外会议”的形式做中层培训——商业游戏（business game）/ “公司外会议”的陷阱 ；lTIPS：；电梯里的“头脑风暴” / 亚马逊史上最重要的一次“公司外会议” ；四．保证项目有序推进——进度管理会；1. 项目推进力的保证：指标（metric） ；指标=KPI=公司的仪表盘 / KPI和KGI的区别 ；2. 一切以数字量化 ；量化的重要性 / 主观指标如何数字量化 ；3. 推动会议决策落实的工具：指标复核（metric review） ；什么叫指标复核 / 指标正常的话就不要开进度管理会 ；4. 组织化：不依赖人的自觉性而推动项目 ；5. 单个“计划-执行-检查-纳入标准”（PDCA）循环最多不超过1周 ；我经历过的一次PDCA案例 / 常见的PDCA误区 / 缩短“检查”环节的时间 ；6. 每个项目都要有最终复盘（postmortem） ；l TIPS：；美军灾害救助的KPI / 亚马逊也难以评价的项目 ；第三部分：从开会看管理——亚马逊的管理原则（Our Leadership Principles）；1. 经营者意识（ownership） ；2. 用户思维（customer obsession） ；3. 坚持最高目标（insist on the Highest Standers） ；4. 开阔视野（think big） ；5. 深入思考（dive deep） ；6. 注重行动（bias for action） ；7. 不断学习，保持好奇（learn and be curious） ；8. 如何在公司内贯彻管理原则 ；第四部分：给会议瘦身的TIPS；1. 减少开会的次数 ；引入“会议叫停”制度 / 以数字化管理代替“信息传达会” ；2. 减少参会的人数 ；“必须出席”和“任意出席”的区别 ；3. 缩短开会的时间 ；会议主持人负责控制时长 / 用优秀的会议资料来缩短时间 ；4. 减低出席会议的频率 ；建立“出席权转让”制度 / 拒绝参会的勇气 ；阅读价值；市场上也有不少关于“怎样开会才高效”的书，但是大多是针对个人的开会指南，告诉职场人如何准备材料、如何组织发言、如何跟与会人员沟通、如何应变，等等。但本书突破个人层面，；站在了团队管理的高度，真正触及会议低效问题的本质，进而以小见大地回答了“如何提高团队运作效率”这个重要问题。在目前市场上，这样的书是缺乏的，而我们正好回应了这一阅读需求。 </t>
  </si>
  <si>
    <t xml:space="preserve">；一句话描述；开会在亚马逊从来不是小事，它正是贝佐斯管理之道的体现。营销文案；亚马逊认为只有三种会值得开：决策会、创意激发会、项目推进会。 
团队管理者必读，开好会，向会议要效率、要成果。 </t>
  </si>
  <si>
    <t>&lt;p&gt;商业·企业管理&lt;/p&gt;</t>
  </si>
  <si>
    <t>9FF772F5-D7AE-4C51-9410-D6F8344B3A35</t>
  </si>
  <si>
    <t>加拉帕戈斯群岛</t>
  </si>
  <si>
    <t xml:space="preserve">咨询路径  通过版权部询问 原始面貌  1985年第一次出版，从未引进过中文版。 目前在Goodreads上有68645人打分，2837条书评，得分3.87/5。在美国亚马逊上有559人打分，总榜排名29721，得分4.3/5。 对于一本1985年的老书来说，这个排名和打分人数都是比较不错的。 历史版本  无 版权竞争  稍微多说一些冯内古特目前的情况。 之前我们通过了《五号屠场》和《囚鸟》，但据消息说别家已经有打包13本一起报价的情况，所以单独报《囚》和《五》两本拿下的机会就很小。 我们组研究了一下冯内古特所有开放的选题，总计23本，其中7本是从未引进中国的，所以我们的方向是从这里面寻宝，而且和别家报价的13本撞车的概率也更小，同时也能增加殷梦琪拿到《囚》和《五》的砝码。 最后我们筛选出了2本从未引进中国的和1本虽然引进过但是被译稿耽搁的潜力作品。我们并不想着去整体运营冯内古特，没这个力气。我们始终从作品和故事出发，觉得这3本单凭故事也足够怪、足够吸引读者去读。这就是我们的想法。 </t>
  </si>
  <si>
    <t xml:space="preserve">；内容简介；《加拉帕戈斯群岛》讲述了一个存在了100万年的鬼魂所见证的，从1986年人类毁灭开始，到100万年后世界的模样。可谓是《百万年孤独》。1835年9月，达尔文来到加拉帕戈斯群岛，见到了岛上物种的多样性，坚定了他心中对于物种进化的观念。二十年后，他发表了《进化论》。讽刺的是，这座被达尔文认为是远离外界纷扰的人间天堂，在冯内古特笔下也成为了人类文明最后的舞台。1986年，世界同时发生了三件事，让人类几近灭绝。第一，各国经济崩溃，“人们仿佛突然意识到，手里的钱只是纸片而已，怎么可能是财富。” ；第二，战争。第三，也是最重要的，法兰克福书展上出现了一种攻击女性卵巢的病毒，通过知识传播，扩散到世界各地，人类无法繁衍后代。唯一的例外，是开往加拉帕戈斯群岛的小游轮“达尔文号”上的十几个乘客。如果你更关心一百万年以后的人进化成了什么样子——唔，不如说退化吧。为了适应群岛上的生活，或者说为了更方便地抓到鱼，人类退化成为了海豹一样的动物：拥有快速划水的鳍肢，像鸟喙一样的尖嘴壳，还有远比现在小得多的大脑，非常不擅长思维。人类获得了和其他动物完全平等的地位，丝毫不必担心他们再次破坏或者主宰地球。冯内古特一开始就交代了故事的结局，所以不必对于1986年的幸存者抱有任何幻想，他们逃过一劫，但没办法逆转人类命运。现在看看这些幸运儿吧： ；利奥·特鲁特：本故事叙述者，活了一百万年的鬼魂。至于为什么能活一百万年，是因为在本书设定里，每个死者都会见到蓝色隧道，穿过后就是来世。隧道里会有你生前最爱你的人接待你，利奥见到了父亲，一个不成功的科幻小说家。父亲说，你赶紧来吧，利奥说，爸爸你等等，原来变成鬼魂以后能够观察人类，能够看到每个人的回忆和内心想法，这太有趣了，爸爸你再给我五年时间，我就穿那个隧道。父亲说，你要么现在跟我走，要么一百万年以后再见吧。利奥说，他没想到爸爸是个如此说话算话的人。所以他见证了“达尔文号”上所有幸存者的故事，以及一百万年里岛上的发展。最后补充一点，利奥生前曾参加越战，在战争中见证了老奶奶用榴弹炸死了自己最好的战友。利奥一直和父亲有矛盾，没有真正尊敬过父亲，以及，利奥死于修建“达尔文号”。玛丽·赫本：51岁，高中生物课老师，丈夫罗伊几个月前因为脑瘤去世。两人曾经相约一起参加这次活动，看一看加拉帕戈斯岛上的大蜥蜴是丈夫生前最后的愿望，未能实现，所以要玛丽务必要来岛上。玛丽把自己关在船舱里不出来，一边回忆丈夫，一边试图自杀。★广口善嗣：29岁，电脑天才，发明了一台可以同传19种语言的微型随身机器“极微”和它的升级版“曼达拉”。曼达拉可以翻译190种语言，会诊断几乎所有已知疾病，还具备日本传统艺能——插花。广口久子，26岁，善嗣的怀孕妻子。广岛原子弹事件幸存者的女儿，插花老师。得知自己学习了许多年的插花手艺，竟然被一台机器（曼达拉）完全掌握，甚至可以用190种语言进行教学后，非常愤怒。★安德鲁·麦金托什：55岁，美国马云，非常有钱，单身。来收购厄瓜多尔国家资产，因为这里有黄金资源，在世界经济崩溃后能发大财。几个月前在日本出差时见到广口善嗣，看中了他的发明，约他来船上谈判生意。赛琳娜·麦金托什：18岁，安德鲁的女儿，盲人。卡兹：赛琳娜的导盲犬。★詹姆斯·维特：35岁，老婚骗，结过18次婚。他在船上的新目标是玛丽，取了个假名字（施耐德）后接近她。阿道夫·克雷兹：“达尔文号”船长，但并不会开船。西格弗雷德·克雷兹：阿道夫的弟弟，“亨廷顿舞蹈症”基因携带者。两兄弟其实并不知道谁是携带者，但见到过他们的父亲在中年突然犯病后杀死母亲然后自杀，因此十分害怕，不敢生育。耶稣·奥提兹：厄瓜多尔服务员。=================================== ；登场人物就是这些，你会注意到一些人物的名字前有星号。利奥作为故事叙述者，对此的补充说明是，凡是有星号的，都活不过那天太阳下山后就死了。冯内古特是真的不怕剧透，上来就告诉你谁要死了。实际上，这种从一百万年后追溯1986年那一天的视角一直在给人一种感觉，就是船上那些人的命运其实微不足道，比如介绍玛丽出场时会顺便说，她活到了81岁，被一头虎鲸吞下了肚子；又或是说到导盲犬，“由于做了节育，所以上岛后不会对未来物种基因有任何贡献，很快就被吃了。” ；由于视角是从一百万年后的未来往前看，所以叙述过程中，利奥根本不在乎安德鲁是否有钱、久子是否会插花这些事情，只在乎一点，就是这个人是否有生育下一代的能力，可以说十分讽刺了。既然每个人的结局都已经明了，并且一百万年后的人类模样也已经揭晓，那故事还有什么看头呢？围绕着这艘“达尔文号”上每个人的行动和身世，实际上大大影响了未来的走向，就像蝴蝶效应一般。比如，善嗣死后，坚强的久子剩下了他们的女儿明子，但因为久子的父母经过广岛的核辐射，导致明子出生后浑身都是毛，是一个彻头彻尾的毛孩子。也多亏了这一身毛，才躲过了加拉帕戈斯岛上气候的变化，活了下去。好了，1986年的那一天究竟发生了什么呢？ ；============================================ ；善嗣和安德鲁正在边走边聊着“曼达拉”，船上混进一名厄瓜多尔士兵德尔加多，在战争中失去了理智，总觉得耳边有嗡嗡嗡的电波噪音，他认为这来自于“曼达拉”，于是开枪击毙了善嗣和安德鲁，转身逃跑中打破了仓库的墙壁。此时出现了5名当地土著“康康波诺族”的小女孩，原本生活在雨林中的她们被舅舅骗来城里卖身，但舅舅意外死去，她们只能沿街乞讨，正好见到游轮，就从破洞里钻进了仓库——这5个女孩后来成为岛上最重要的人类延续的工具，以及人类在百万年后完全失去语言功能之前，会说的最后一种语言就是康康波诺语。在房间里企图自杀的玛丽听到船舱有动静，出来看见骗婚的维特正在照顾康康波诺女孩，于是暂时放弃轻生的念头，和维特聊了起来，很快被他夺走芳心，两人发生了关系，并且在船长的见证下结为夫妻（也是蛮快的）。与此同时，一架邻国的敌机来袭，发射导弹炸毁了游轮附近的机场，爆炸造成的余波让游轮暂时失去电力，间接导致了维特死亡。（“好在临死前把精子注入了玛丽的肚子里。”利奥是这样评价的。） ；有亨廷顿舞蹈症的西格弗雷德被德尔加多杀死，留下不会开船的阿道夫船长。在玛丽的帮助下好不容易登上了岛，船长和康康波诺的女孩之一生下男孩，取名“神风”，13岁时和毛孩子明子结婚。明子一直由久子和赛琳娜共同照顾，等到明子35岁时，久子和赛琳娜仍然会习惯性地做饭做衣服等着明子回来，持续了一段时间后两人都找不到生活的意义，自杀。对了，还有一台会190种语言的曼达拉和19种语言的极微呢，尽管它们储藏了人类文明几乎所有书籍内容，并且会几乎所有语言，但是在岛上没有任何一点作用。每当有人生病，曼达拉就会关切地说：您得了疝气，请尽快去当地医院就医。然而这对于加拉帕戈斯群岛上的人类幸存者来说，又有什么意义呢。最终只剩下玛丽和船长活到了80岁。需要指出的是，他们一生都不知道外面的世界已经毁灭，所以做好了随时被救援的准备，也不敢大量生育，更别说肩负起延续人类后代的责任。得了阿兹海默症的船长将象征人类文明最后火种的曼达拉丢进海里，玛丽不假思索跳入海中去捞，被虎鲸吃掉。船长也很快死去。阅读价值；《加拉帕戈斯群岛》是一部足够古怪的科幻小说，拥有一个吸引人的设定，阅读的感受也很奇妙。你可以说其实整本书没有什么剧情，或者说本该是结局的高潮，早早就被作者剧透，变成了一种反高潮的文体，以及由此带来的一种疏离的、漠不关心的感觉。小说的主旨很明确，冯内古特在采访中提到：“《加拉帕戈斯群岛》是我最好的小说。在这本小说里，唯一的敌人，是人类那颗过大的大脑。”因为人类的大脑过于聪明，所以才会产生战争和破坏。小说里则采用了一种更幽默的形式来阐述这个道理：“一百万年后的人类不再使用工具，或者说他们唯一的工具是牙齿。好在这件工具并不能成为战争的帮凶。” ；整本小说总共336页，不算厚，但分成了46章，每一章短则1页，长则5页，阅读起来很快。叙述逻辑并非线性，而是各个角色的背景故事、一百万年后的生态、1986年的“达尔文号”上每个角落同时发生的事等等，看似不相干，但每个章节都各自有趣，拼在一起也确实是冯内古特式的人类末世启示录。 </t>
  </si>
  <si>
    <t xml:space="preserve">；一句话描述；从1986年地球上最后10个人的命运到100万年后的人类历史 ；营销文案；冯内古特从未引进过的高口碑科幻小说
他们来到加拉帕戈斯群岛，是达尔文眼中物种的天堂，也是人类文明最后的坟场。 </t>
  </si>
  <si>
    <t>&lt;p&gt;小说；外国小说&lt;/p&gt;</t>
  </si>
  <si>
    <t>CE204C6C-D4DE-46ED-8073-ADC5AA44941E</t>
  </si>
  <si>
    <t>《水浒》竟能这么读？</t>
  </si>
  <si>
    <t xml:space="preserve">咨询路径  自主寻找 原始面貌  目前在“押沙龙”公号上更新的有7篇，共4.2万字。一共预计12篇，8万字左右。目前呈现的是初稿状态，后期作者会做大的修订。 历史版本  无 版权竞争  无 </t>
  </si>
  <si>
    <t xml:space="preserve">；内容简介；内容简介（关于这本书与其他《水浒传》解读类的书的区别）： ；关于普通人如何读《水浒传》，可以用作者自己的话来回答： ；我们在读《水浒传》的时候，；眼和心是随着强者走的。就像武松鸳鸯楼上杀死养娘的时候，我们的目光追随的是武松，而不是养娘的尸体。施耐庵把叙事的光聚焦在哪里，我们就停留在哪里。他让我们忽略墙上的人皮，我们就会忽略墙上绷着的人皮。他让我们注意三拳打死镇关西时候的爽快，我们就会关注人骨绽裂的爽快。…… ；有人说那么多人写过评《水浒传》了，为什么还写？就是我觉得以前人写的评论，当然也不错，；但是有点缺乏普通人的视角。我希望达到的效果，就是像一个人平心静气议论周围同事似的，没什么光环效应，也不对他们有另一套标准。阅读价值；1，可读性。写得好，有可读性，是我们评价这本稿子最重要的一点。任何一本好书，它自己是会说话的，会天然地吸引读者。押沙龙的文笔非常流畅，同时风趣幽默，有画面感。而这本书，即使在众多的《水浒传》品读类书中，也是不可多得的，兼具阅读深度和读者视角的好书。2， 时代性。对于《水浒传》到底该怎样读，各家有各家的说法，每个时代也有每个时代的解读。押沙龙对于《水浒传》的解读，可以说和当下联系得非常紧密，书中关于中产阶级、底层人物的描写，让我们对这个几百年前的作品，毫无陌生隔阂之感。甚至有些未读过原著的读者，也可以因为种种细致的、抽丝剥茧的分析，产生恍然大悟之感。3，经典性。《水浒传》的经典性、必读性毋庸置疑，但除了读原著，不少作者需要更加深入地了解这部作品，势必会选择读一两部合适的解读类作品。这部通俗、有趣，但同时又有深入分析的作品，即是这部分读者《水浒传》进阶的必读书。 </t>
  </si>
  <si>
    <t xml:space="preserve">；一句话描述；抛弃“强者视角”，用普通人的目光去看《水浒》里的世界。营销文案；像看待身边人一样看待《水浒》中的人物，他们不再是英雄好汉，而是普普通通的白领、公务员、底层人物，有着和我们一样的喜怒哀乐。 </t>
  </si>
  <si>
    <t>&lt;p&gt;历史/文化/名著解读&lt;/p&gt;</t>
  </si>
  <si>
    <t>17C174AE-038B-416F-907B-F2D0A10ACA65</t>
  </si>
  <si>
    <t>如何建造一个世界</t>
  </si>
  <si>
    <t xml:space="preserve">咨询路径  锐拓推荐。 原始面貌  西班牙原版于2020年9月上市，封面如下： 历史版本  无，新书 版权竞争  暂无 </t>
  </si>
  <si>
    <t xml:space="preserve">；内容简介； 内容结构清楚，全书共四个部分，88小节。平均每节只有约1400汉字，轻巧易读；每小节有一个小主题，并且前后小节逻辑连贯：； 第一部分，构成整个物质世界的基础部件和它们之间的基本原理（微观向，物理、化学）； 第二部分，这些基础部件是如何组成整个物质宇宙的（宏观向，数学、力学、天文）； 第三部分，我们人类处在这个世界中，人类的发展及其与世界的关系（物理、生物、人类学、科学、计算科学）； 第四部分，全篇落脚在非物质世界，即人类的内心世界，这是我们更加无知的部分，其与物质世界存在着奇妙的联系。（哲学，社会学，心理，物理，历史） ； 下面展开介绍各部分的内容。第一部分：整个世界的基础部件及它们之间的基本作用原理，从夸克到元素到物质，四种力，量子力学。共19节，篇幅约20%。 全书有一个构思清晰而且吸引人的精彩开头： ； “要建造这个世界，你要做的第一件事就是去一家专卖亚原子粒子的商店购物。不要以为你能在一家小商店就能搞定，就是那种你可以在同一架子上找到黄油、毛巾和锤子的商店，差得远了。亚原子粒子只在大商店有售，那种有长长的走廊的商店，你在那里漫步，周围播着无聊的环境音乐，时不时有广播宣布最新的促销活动。你会看到，大多数顾客走路都很安静，戴着眼镜和手表。他们很少买东西。他们是收藏家。这是因为大多数亚原子粒子没有实际用途。” ； 这个部分的内容是标准的大众科普，非常优质的写法，大家可以浏览目录略窥一二，详细的可读样章。原文结尾，预告第二部分的内容： ； “到目前为止，我们已经看到世界是如何用元素周期表的元素来构建的，这些元素一直是我们在这个构建场景中的基本元素。 “为了进入这个新场景，我们需要知道如何计算和测量；也要知道我们如何以及为什么看到我们所看到的。“ ；第二部分：这些基础部件如何计算和测量。即我们所在的地球与宇宙的位置关系和内容差别，从近地太空的卫星到深空的行星、恒星、星系、暗物质等等。共39节，篇幅约38%。 这是全书篇幅最大的部分，以天文科普为主干内容，围绕着地球的存在进行介绍。他从数字和尺度谈起。谈到离散和连续，他是这么说的： ； ”假设我们有两个一样的容器，一个装的是水，另一个是小扁豆。当你把两个容器里的东西倒出来的时候，你会有非常不同的感觉。在第一种情况下，水是连续流动的；在小扁豆的情况下，它是‘谨慎’的。 “连续和离散是直观和看似简单的概念。然而，它们在整个历史上引发了激烈的争论。部分原因是事情并不简单，部分原因是直觉并不总是好的顾问。有时，同一物体在我们看来可能是连续的，也可能是离散的，这取决于它所构成的尺度。 “从远处看，一个卸粮筒仓就像一个连续流动的黄色液体的瀑布。这是我们的大脑用来将离散转化为某种虚拟连续体的技巧之一。这就像我们拍了24张照片，拍的是一个人走在街上。如果我们一张接一张地看，我们会对他的行动有一个‘谨慎’的看法。但是如果我们能在一秒钟内看到它们，就会从运动的离散性质过渡到连续形式：我们会看到这个人在行走。这是历史上最具社会影响的发明之一——电影，一个离散和连续微妙共存的例子。 “现在的问题是：我们生活的世界是连续的还是离散的？” ； 可以看出来作者把一个概念解释清楚的能力，这样形象的类比在全书俯拾即是。原文结尾，预告第三部分的内容： ； “我们已经到达了这段漫长旅程的终点，这段旅程从一个虚构的商店开始，结束于星星的中心。现在我们已经根据周期表把世界搭好了。 “天上的星星已经点亮了。 “在地球上，人们点燃了他们的第一个篝火。 “游戏开始了! ” ；第三部分：宇宙好比搭出来的一个场景，我们人类则是其中的玩家。玩家们遵守场景的规则（自然的客观规律），同时也创造出玩家的规则（文化、集体记忆、科技、有目的的算法等等）。共18节，篇幅约21%。 这一部分，作者从宇宙/世界回到人类，我们作为这个“场景”的主角（至少从我们自己的角度来看是这样），我们都做了什么。 在谈到人类的特殊性时，他类比了细菌的马达（前一小节介绍了微生物的完美性能）和人类制造的马达： ； ”细菌的马达和我们在湖边钓鱼的船上的舷外马达有很多不同之处。最明显的是细菌马达相对于我们的马达存在着压倒性的技术优势。但是我们必须记住，细菌花了数百万年的时间来完善它的模型，而我们只花了大约6000年的时间来发展文明。相比之下，我们可以说舷外发动机是在一瞬间设计和建造成的。 ”另一个重要的区别是，在某一时刻，我可以拆卸马达，把它从船上拿出来放在车库里，然后继续我的生活，忘记马达。这是细菌做不到的。它不能离开他的引擎，然后像什么都没发生过一样到处乱跑。在细菌中，引擎是它们身体的一部分，而我们的舷外发动机是我们外部的一种设备，我们可以在任何时候不需要它。这种差异是人类物种相对于其他物种进化的一个差异因素。“ ； 进而做了总结： ； ”在人类学中，做出第二种选择的物种被归类为独立的自由系统，这意味着对环境的适应不是专门化的。据我们所知，除了人类，自然界中没有其他物种具有这一特征。我们可以像大多数人一样跑步、游泳和飞行，这要归功于我们建造不与我们的身体相结合的设备的能力，这为我们提供了其他物种所缺乏的自由空间。 正是这一特征定义了作为建造者的人，一个作为集体生存和进化的物种。“ ；第四部分：我们人类的内心世界和外部宇宙一样巨大无边，而我们对此尤其无知。而且物质与非物质之间，即无形的内心世界和有形的外部世界之间，似乎有一些奇妙的关系。共12节，篇幅约19%。格拉西亚在这个部分探索了物质之外的东西： ； ”在接下来的内容中，我将把任何不能用物质的基本部分来构造的东西，也就是说，不能用元素周期表的元素或任何亚原子粒子来构造的东西，都看作是无形的。“而关于我们无形的内心世界：”简而言之：在物质世界中，有些东西并不存在于'我'中（我们必须承认这一点）；而在'我'中，有些东西不可能存在于物质世界中。“ ； 比如我们人类的内心世界，如意识、信仰、记忆、梦。《无形物的存在》一节的开头是这样的，可以看出作者的价值观，作为一个科学家对自我的认识和对技术狂飙的反思： ； “不安和好奇使我们在地球上发现了新的大陆，在天空中发现了新的星系。我们也进入了无限小的看不见的世界当中。我们不断地这样做，因为技术文明正被迫不惜一切代价取得进展。但相比之下，在像宇宙本身一样巨大又难以理解的自我中，我们几乎没有伸出鼻子。 ”这种对自我的无知，加上不受控制的技术发展，最终使我们变成了一个拿着枪的盲人。纵观历史，我们创造了许多破坏的场景，如此多的场景让我们窒息，以至于我们建造它们是为了摧毁已经建造的东西。……“ ； 他是这么描述人的一生的： ； ”没有哪个无形物是可以遗传的，因为基因只能传递物质元素。我们生来就有一个'我的空虚'，就像一张空白的画布，将在我们的一生中被填满。在死亡的那一刻，画布上所有的东西，所有在物质世界上没有留下痕迹的东西，将永远消失。 ”在最后一口气后，画布又变白了。“ ；在这个部分，格拉西亚表达了一个非常重要的观点，即物质世界和非物质世界之间存在着奇妙的联系： ；“如果人类确实存在物质和非物质之间的平衡，那么这种平衡必须发生在一个共同的空间中，在一个他们可以相互作用的场景中。” ； 比如，暗物质和潜意识之间的关系，他是这样描述的： ； ”一个物质物体总是有一个相关的质量。如果没有与之相关的物体，谈论质量是没有意义的。当我们看不见与质量相关的物质物体时，我们称之为暗物质。我们看不见那个物质，但我们可以测量它所产生的重力场，这使我们能够明确地说它就在那里，在某个地方，尽管我们看不见它。 “’我‘也有它的黑暗部分。 “比如恐惧，作为一种基本的情感，会产生一种运动。如果是接近，就意味着战斗；如果是远离，就意味着逃跑。但它也会导致崩溃（因为恐惧而瘫痪）。这就像把一根绳子拉紧，产生一种张力，这种张力可以保持平衡，可以向一端倾斜，也可以扯断绳子。你并不总是能够管理和解决这种情绪冲突，尤其是当你无法积累到必要的经验时。 “情感冲突和缺乏解决冲突的资源的结合，通常发生在人生的早期。在这种情况下，与冲突相关的故事被隐藏在记忆中，并被置于我们内心记忆的某个角落，这似乎是合乎逻辑的。这是记忆的黑暗部分。虽然最初的情感仍然存在，但它在一定程度上脱离了那个具体的故事，然后就像一个幽灵在寻找转世的身体。它们是储存在记忆中我们称之为潜意识的部分。” ；阅读价值； 在万物科普这个主题的作品中，这本书角度特别，内容扎实、提炼度高，而且相当易读，一本书让人透彻理解整个物质世界乃至我们人类自己。三点分别说一下： ；角度构思很有特色。作者从最基础的构件亚原子粒子开始，一步步带读者搭建起整个世界，阅读起来非常顺畅。而且最后一部分回到人的内心世界，整本书瞬间升华了一档：物质世界和内心世界或许是互为映照的存在。观点提炼度高。内容把整个物质世界中关键的点一一提炼并串联起来，让读者很容易形成一个客观世界的全貌，同时也有非常多的有趣的细节知识普及。相当易读。章节轻巧，公式几乎没有，文风活泼幽默自然，尤其是作者特别善于用形象的方式来描述抽象或者陌生的问题。也有大量的配图，包括很多形象的示意图。 </t>
  </si>
  <si>
    <t xml:space="preserve">；一句话描述；从一家粒子商店开始，科学家带我们建造出整个世界。营销文案；# 一本书读懂我们身处的物质世界。
# 轻巧简练、生动有趣，文科生也能轻松读懂。
# 从物质到生命到内心，万物间有奇妙的共鸣。 </t>
  </si>
  <si>
    <t>&lt;p&gt;大类：大众科普。主题：万物科普&lt;/p&gt;&lt;p&gt;&amp;nbsp;&lt;/p&gt;&lt;p&gt;这个主题是我随手提的，表示这类书的特点。这类作品有一个整体的“大百科”概念，要把整个世界或者宇宙万物或者文明向大众解释一遍，关键词是“万物”。有一定相似度的竞品列在后面了，5本。&lt;/p&gt;</t>
  </si>
  <si>
    <t>8F38B0DB-9C35-476D-8A02-2B182B6F8D5E</t>
  </si>
  <si>
    <t>小王子（立体书珍藏版）</t>
  </si>
  <si>
    <t>咨询路径  自主开发 原始面貌  历史版本  无版权竞争  无</t>
  </si>
  <si>
    <t xml:space="preserve">；内容简介；综上所述，我们完全有可能做一本果麦版《小王子》立体书。成功的前提是代价尽量小。1 基金会如授权，会要求6—8%的点，我们大概率负担不起，不考虑。2 插画师成本：不谈版税，一次性付清。3 继宏老师译本的成本 ；4 手艺人的成本：6%—8% ；最后差一个心灵手巧的手艺人来操刀设计立体结构。立体书有几大基本结构：v型结构、拉条结构、转轮结构、螺旋线结构等，它们能排列组合出不同的视觉呈现：跳跃、拉拽、开花、展臂、金字塔等。每本书保证有1—2页（例：小王子在B612通火山、小王子随迁徙候鸟出走、地球上的玫瑰园、小王子被蛇咬）特别唬人的视觉效果，其它的精巧小结构交杂其中，基本就稳赢。所以我们要结合书中场景，尽力保证有如下类似的形式： ；阅读价值；全球销量仅次于《圣经》的《小王子》，你值得拥有一本立体珍藏版。 </t>
  </si>
  <si>
    <t xml:space="preserve">；一句话描述；重要的东西用眼睛是看不见的。营销文案；可读可玩的《小王子》立体书，结构精巧，畅销380万册李继宏译本，无删节。 </t>
  </si>
  <si>
    <t>A677610F-3B20-40E0-8282-17B3EF022A18</t>
  </si>
  <si>
    <t>你是你自己的老板</t>
  </si>
  <si>
    <t xml:space="preserve">咨询路径  与作者联系取得 原始面貌  无 历史版本  无 版权竞争  暂无 </t>
  </si>
  <si>
    <t xml:space="preserve">；内容简介；本书作者杨晓燕是长江商学院助理院长，本身就是一位非常成功的职业女性，同时她还很好地兼顾了家庭，在对女儿的教育、家庭管理方面也有着独到的经验，同时也运营着公众号：睿妈看教育。在工作中，杨晓燕接触的都是企业家、高管等精英人士，他们的共同特征就是擅长规划管理，再结合作者自身的经历，她总结出，其实每个人都是一个独立企业，而工作、生活的成功与否，就取决于个人的管理智慧。通过职场与家庭生活的切换，作者认为无论是公司的管理、职场的管理，还是家庭的管理，如果想要获得成功/幸福，其实异曲同工。即，如果想要追求幸福，就要通过两个方面的管理来达成目标——对外管理与对内管理。对外管理，是一个向外触达的过程；对内管理，则更多是一种内观，是对自我的修炼。在对外管理中，作者又细分为三个类别：向上管理、平级管理、向下管理。所谓向上管理，就是对老板、上司的管理。同样，当场景切换到家庭，那管理对象则变成父母、公婆、亲戚。在这一部分，管理的核心就是老板意识。平级管理，即为和同事之间的相处，或者是爱人、搭档、朋友。平级管理的核心就是彼此包容、彼此支持、彼此信任，而不是互相索求要求改变彼此。向下管理，即对员工或者是项目的管理。同理，对孩子也是向下管理。在对内管理中，又分为时间与目标管理、压力管理、个人品牌、职场规划四部分。在“时间与目标管理”中，作者根据亲身经历讲解了设立目标对于个人成长的重要性，并引入具体操作方法，如SMART原则、二八法则、四象限法则等。比如说，你每年的职场目标是什么？你的生活目标是什么？为了达成目标，应该如何进行相应的分解。“压力管理”这部分，主要讲述如何正面地、积极地去面对压力，同时将场景从职场扩大到家庭冲突的范畴。“个人品牌”一节，主要讲述如何通过有效社交在有限的时间里进行最好的沟通和交流，从而塑造良好的个人形象，进而形成个人品牌。“职场规划”一节，作者将自身经历结合SWOT分析法，从认识自我、设定清晰目标，到规划出完整的职业生涯都做了详细解析。目录；一、所谓管理智慧；第一章 | 做自己的老板，从关系管理开始 ；1、在职场与家庭的切换中成长 ；2、你眼中的岁月静好，背后都是一地鸡毛 ；3、如果再给你一次机会，你会选择什么样的人生？ ；4、三十而立，立是选择，也是方向 ；5、学会选择，让选择的作用大于努力 ；6、破解关系迷局，先把自己放在核心位置 ；7、从人类进化看到关系论核心 ；8、像管理职场那样管理家庭 ；二、对外管理；第二章 | 向上管理：主人翁意识就是老板意识 ；1、你最大的客户就是领导 ；2、职场最应该了解的三个问题 ；3、与领导愉快相处的必备法则 ；4、从老板的角度思考工作 ；第三章 | 平级管理：平级之间要有大局观 ；1、你看到的同事关系，真的是君子之交淡如水吗？ ；2、吃亏其实是一种大局意识 ；3、撇弃本位主义，学会跨部门合作 ；4、避免部门对立，让跨部门合作如鱼得水 ；5、远离职场负能量人群 ；6、找到职场中的小贵人 ；第四章 | 下级管理：学会用聪明偷懒 ；1、幸福感来自关系的管理 ；2、管理三要素：做好自己、引领团队、上传下达 ；3、奈飞公司如何定义管理者？ ；4、表扬也是一门艺术 ；5、什么是汉堡包原则批评法 ；6、越分享越拥有，爱是管理者的光芒 ；三、对内管理；第五章 | 时间与目标管理：做自己时间的老板 ；1、做有意义的事，而非更多的事 ；2、碎片化时代，如何夺回专注力 ；3、克服拖延症，完成比完美重要 ；4、用SMART原则设定目标 ；5、为什么精英都喜欢列清单？ ；6、计划不要太满，学会给时间留白 ；7、高效使用孩子睡前的半小时 ；第六章 | 压力管理：掌控自己的情绪 ；1、把压力变成自己的Flow（福流） ；2、时间总有办法，先让子弹飞一会儿 ；3、换个频道，寻找快乐源泉 ；4、给情绪垃圾一座心灵回收站 ；5、经常运动，跑向脆弱的反面 ；6、心灵滋养的多种方式 ；7、无处释放压力的时候就痛哭一场 ；8、悲观者总是正确，乐观者更容易成功 ；第七章| 个人品牌：打造自我品牌 ；1、7秒留下好印象 ；2、守时是现代人的基本礼仪 ；3、做一个有边界感的人 ；4、为女士开门的绅士们 ；5、什么是有效社交？ ；6、和大佬聊什么？ ；7、口红让人面子有底气，读书让人心里有底气 ；8、学习是最好的自我投资 ；第八章| 职场规划：你是你自己的老板 ；1、职业规划终极三问 ；2、选择什么样的工作，就是选择和什么样的人在一起 ；3、我的几次职场选择 ；4、长江六字口号：取势、明道、优术 ；5、用SWOT分析法认识自己 ；6、清楚自己的优势，做自己的老板 ；阅读价值；本书主要针对25-40岁的女性读者（在职场中处于上升期，同时承担家庭生活）。在兼顾事业和家庭的同时，女性面临的问题更复杂，困境也相对更突出。此时，如何通过对各种关系的管理，获得自我提升，并持续保持积极正向的心态，进而收获幸福，是很多人亟待解决的问题。1、理论扎实，实操性强：作者是长江商学院助理院长，将专业的管理知识，与自身经历和社交圈内成功人士的经验相结合，将宏观的管理艺术拆解为几个大类，又细分为不同的小目标，引入SMART原则、二八法则、四象限法则等概念，不是纸上谈兵，而是手把手教学。2、案例丰富，真实可信：作者在书里例举了大量事实来印证管理理论，且多为日常生活观察所得，既接地气，又有理有据，真实可信。3、积极心理学：书中会涉及幸福学、心理学等知识，以积极正向的案例引导读者收获幸福感，帮助建立健康的职场关系、家庭关系。 </t>
  </si>
  <si>
    <t xml:space="preserve">；一句话描述；每个人都是一个独立企业，想要过的好首先要管理好自己 ；营销文案；每个人都是一个独立企业，
日子过得好坏，取决于管理智慧，
长江商学院行政院长的管理术，将你所有的关系管理均衡，
我们努力一生，就是要让自己说了算。 </t>
  </si>
  <si>
    <t>&lt;p&gt;成功/励志| 自我管理&lt;/p&gt;</t>
  </si>
  <si>
    <t>768A1E9C-75F1-4B48-8864-EBEC5D54AB47</t>
  </si>
  <si>
    <t>《囚鸟》《五号屠场》</t>
  </si>
  <si>
    <t xml:space="preserve">咨询路径  wylie agency 原始面貌  历史版本  版权竞争  多家有意，竞争激烈，目前已有两家报价。 </t>
  </si>
  <si>
    <t xml:space="preserve">；内容简介；《囚鸟》《五号屠场》无论从历史数据还是地位都属于冯内古特的头部作品。1、《囚鸟》，豆瓣冯古内特条目排行第一名 ；以主人公斯代布克的经历带读者亲历自20世纪初劳工运动、大萧条到战后麦卡锡主义、水门事件的七十多年社会变革。主人公斯代布克，斯拉夫移民的儿子、哈佛大学毕业生、前共产党党员、前联邦政府官员、“水门事件”的涉案者，一个精英式的小人物，在风云涌动的大背景下，由一个理想主义者堕为囿于笼子的囚鸟。让人联想的《阿甘正传》，不过是反着的，同样的小人物大背景，覆盖大半个世纪的美国历史，个人命运与历史事件缠绕交织，犹如一面镜子，不同的是，囚鸟的主人公在一步步丢掉自己的理想后，终于将自己困于笼中。开卷数据 ；出版三年后每月仍有2700开卷月销，总销量至少在15万到20万 ；当当 ；豆瓣数据 ；Goodreads数据 ；书摘： ；*我从来没有拿我自己的生命，或者舒服的生活，为人类冒过风险。我真可耻。*有人在饮泣。我自己也差不多要哭出来了。“搂着她。”看热闹的人中一个女人说。我照她说的搂着她。我觉得搂的是一捆破布包的干柴，这使我禁不住哭了起来。这是那天早上——在马里兰州契维蔡斯郡砖砌的单层宅院里——我发现我妻子死在床上以来第一次流泪。*人性皆恶，不论是施苦行的人还是受酷刑的人，或是在旁观看热闹的人。她说，他们只会制造毫无意义的悲剧，因为他们智力不足以实现他们本意上要做的那些好事。我们人类是一种疾病，虽然患及的只是宇宙间的一星一点，但能不断蔓延。============================ ；2、《五号屠场》，豆瓣热门幽默销售top10第九名，排在前面的有《银河系漫游指南》《第而十二条军规》王小波作品两部等。灵感源自作者本人1945年亲身经历的德累斯顿大空袭，以科幻的手法，讲述了患有精神分裂的战争幸存者比利，由于在二战战场中被能够看到四维空间的特拉法玛多星人绑架，从而获得了不受控制的时空旅行的能力，能够穿越到自己生命中的各个时间点，随机出现在战争前后、战争中间和大屠杀开始时的各个不同阶段。小说既谴责了法西斯的残暴，又同时抨击了盟军轰炸德累斯顿的野蛮行为。《五号屠场》披着科幻、魔幻现实主义、荒诞和黑色幽默小说的标签，却是一部独一无二的反战小说，；被誉为美国历史上排名第一的反战小说；，它发表于越南战争期间（1969），在当时引起了极大的社会反响，同时获得了百万册的销量。（让人联想到电影《全金属外壳》） ；该作也同时获得科幻界最高奖项星云奖、雨果奖： ；1970 Nebula Award nomination ；1970 Hugo Award for Best Novel finalist ；1973 Hugo Award for Best Dramatic PresentationGoodreads上有夸张的112万评分，26000条评论；开卷数据 只有18年新版数据 ；当当 ；豆瓣数据 ；阅读价值； </t>
  </si>
  <si>
    <t xml:space="preserve">；一句话描述；美国文学巨匠冯内古特代表作 ；营销文案；《囚鸟》：我们都是受困于时代的囚鸟，既渴望逃离，又踟蹰不前 |
《五号屠场》：我们这个时代的西线无战事 </t>
  </si>
  <si>
    <t>44F12F09-5F5A-45C3-A50B-D778E2E7B1ED</t>
  </si>
  <si>
    <t>今天没有那么糟</t>
  </si>
  <si>
    <t>咨询路径  PEONY（牡丹花）版代推荐 原始面貌  书名：Lo bueno de tener un mal día: Cómo cuidar de nuestras emociones para estar mejor（直译：拥有糟糕一天的好处：如何照顾好自己的情绪） 出版时间：2020年2月 语言：西班牙文 出版社：Planeta（西班牙） 开本：32开 页数：288页 ISBN：9788408223306 历史版本  无版权竞争  无</t>
  </si>
  <si>
    <t xml:space="preserve">；内容简介；心情不好时，还要强颜欢笑是一件很累的事。作者告诉我们，不要强行在逆境中展露微笑，当你心情不好的时候，本来就该感到悲伤，或好好哭一场；而心情好时，本来就该感到开心或笑开怀。这本书让我们学会正视和处理自己的情绪，而不是掩饰或压抑它。这本书传递给我们的，是情绪管理的能力。本书作者是一名精神病学家，并且特别关注创伤心理治疗领域。在她的从业生涯中，她看到有些人能够从逆境中走出来，过上充实的生活。有些却从此一蹶不振。她试图总结其中的规律时那些能够克服困难的人，并不是那些快乐地适应现实的人。他们也不是那些总是健康、快乐和微笑着的人。最重要的是，人们需要要有能力管理积极或消极的情绪，从而面对生活的种种境遇。对自己和生活感到舒适的关键，是知道如何度过糟糕的日子。作者告诉我们：当感觉糟糕的时候，我们越是关心自己，越是和情绪做联结，就越能有效地减轻不适，这种不适持续的时间就会越短。所谓情绪调节，就是我们针对自己的感觉所做的一切，而这便是这本书的中心主题。情绪调节，其实是一个复杂的主题，因此作者用五个部分来阐释了这个主题。而她写作的目的，是增进我们对情绪运作机制的理解，让我们看到如何最有效地调节情绪，以应对外部事件的发生。因为许多情绪调节机制是自动的，意识到它们的存在，就可以让我们有意识地做出改变。此外，正确地观察情绪状态本身就是一种调节情绪的方式：我们不用太沉溺在某种情绪里，但我们可以思考我们感觉到了什么，并采取一些相应的行动。为了让大众读者更好地理解情绪运作的机制和应对逆境的方法，作者特地从生动的故事切入，让我们看到几个人是如何度过“糟糕的一天”，他们有怎样不同的应对方式，又导致了怎样不同的结果。通过分析这些具体鲜活的例子，本书引导读者学会走出坏情绪，并告诉我们：当你懂得和坏情绪打交道了，你就拥有了活得幸福自在的能力。以下为本书目录：；序言：播下一颗种子 ；第一部分：走进情绪的世界 ；这是糟糕的一天 ；如何解开一个情结 ；打开感受还是关闭感受，这是一个问题 ；让我们从最基本的事情说起 ；人类如何处理情绪 ；情绪调节是可以学习的 ；重新获得平衡的方法 ；脸是灵魂的镜子吗？ ；第二部分：压抑情绪的代价 ；调节情绪让我们的生活更高效 ；遗忘是怎么一回事 ；睡着之后，事情看起来不一样了 ；身体会表达我们拒绝感受的东西 ；有时候，情绪会反叛理智 ；情绪是沟通的桥梁 ；情绪的社会和文化价值 ；第三部分：我们的情绪是如何运作的 ；情绪的出发点是什么？ ；与我们的情绪和解 ；第四部分：在坏情绪到来之前，让它们离开 ；停止做对情绪不利的事情 ；没有更多的机会了 ；不要自欺欺人 ；内心深处 ；结束情感独裁 ；在低谷状态中如何自我调节 ；第五部分：情绪使用说明书 ；情绪不是凭空产生的 ；规则的艺术 ；情绪会把我们带到哪里？ ；让我们寻找一个指南 ；我们是如何作出改变的 ；学习一些健康的规则 ；我们都走在改变和成长的路上 ；参考文献 ；阅读价值；本书今年2月上市后，在西班牙迅速成为畅销书。亚马逊评分：4.7分（其中80%为五星评分） ；以下是一些读者评论： ；当我阅读心理自助书籍时，通常有一种感觉：作者强加给我一种“正确或理想的方式”来看待问题或做事情，或试图告诉我们该如何活着。而本书作者是怀着同理心和爱在写作的，她提出了很多种不同的情况和观点，不管是我们自己还是我们所爱的人，都能在书中看到自己的影子。作者除了验证和解释为什么我们会有这样或那样的反应，还帮助我们采取措施来调节情绪，帮助我们把握住幸福。我只能说：谢谢你。（摘自西班牙亚马逊网站） ；真是太棒了。我100%推荐这本书。作者以一种令人愉快的方式展示了专业的观点，读起来非常轻松。在我看来，安娜贝尔·冈萨雷斯远远超过了同类型的其他作家。这本书很好地解释了我们的大脑和情绪是如何运作的，让我们看到一个人为什么会出现心理方面的问题，又如何解决。我期待着她的下一本书。（摘自西班牙亚马逊网站） </t>
  </si>
  <si>
    <t xml:space="preserve">；一句话描述；好好照顾你的情绪，自如应对”糟糕的一天” ；营销文案；当糟糕的一天到来时，请把它看做锻炼情绪管理能力的机会。知道如何应对不开心的日子，是让自己感到幸福的关键。 </t>
  </si>
  <si>
    <t>&lt;p&gt;本书属于心理自助类图书，再细分的话，可以分到心理调节类图书。&lt;/p&gt;</t>
  </si>
  <si>
    <t>21977896-4529-4FE8-BD67-2F0877905299</t>
  </si>
  <si>
    <t>山海学院</t>
  </si>
  <si>
    <t xml:space="preserve">咨询路径  版权部书讯+版权方接触 原始面貌  无历史版本  无版权竞争  读客、磨铁等 </t>
  </si>
  <si>
    <t xml:space="preserve">；内容简介；阅读价值；以“一禅小和尚”经典形象为核心，结合超级文化母体“山海经”创作的系列故事，不但继承原有暖萌风格，满足成年读者的情感需求，更进一步强化故事情节，向院线动漫大IP靠拢，阅读体验更强。 </t>
  </si>
  <si>
    <t xml:space="preserve">；一句话描述；一场山海妖怪的大乱斗，一禅小和尚用智慧让他们共处！ ；营销文案；一禅小和尚全新漫画系列，超人气CP“阿巳与小铃铛”客串出场，取材《山海经》，云集五湖四海的妖怪将与人族展开一场灭族之战！ </t>
  </si>
  <si>
    <t>&lt;p&gt;动漫&lt;/p&gt;&lt;p&gt;&amp;nbsp;&lt;/p&gt;&lt;p&gt;根据近几年国漫数据分析，《哪吒之魔童降世》《罗小黑战记》等以及“一禅小和尚”后台数据分析，受众群更多集中在18-35岁成人，女性占比约60%。&lt;/p&gt;</t>
  </si>
  <si>
    <t>EBA290E5-96D3-4430-AFF0-B7755E08022E</t>
  </si>
  <si>
    <t>杨柳松的两本书</t>
  </si>
  <si>
    <t xml:space="preserve">咨询路径  粉丝推荐 原始面貌  书稿+摄影图片 历史版本  《结，起点亦是终点》——雅鲁藏布大峡谷穿越纪实 2009年12月出版，凤凰出版社 《北方的空地》重庆出版社 2011年7月第一版（平装） 2015年12月第二版（精装典藏） 版权竞争  暂无 </t>
  </si>
  <si>
    <t xml:space="preserve">；内容简介；1、内容简介 ；《雅鲁藏布大峡谷穿越纪实》；本书是户外探险者杨柳松雨季穿越雅鲁藏布大峡谷纪实。每个人心中都有一颗前往香巴拉秘境的种子。长达500公里的雅江勒出世界上最深、最长的峡谷，最大谷深值超过6000米；《中国国家地理》选美中，“中国最美峡谷”、“中国最美山峰”、“中国最美瀑布”、“中国最美森林”、均在这巨大的峡谷内。它处于地球最复杂的地质带上，印度板块和欧亚板块碰撞的契点；围困着中国唯一不通公路的县——墨脱；拥有独一无二的立体气候和垂直地貌，从旖旎的热带风光到冷酷的寒极不过数公里旅程；孕育了国内仅有的海洋性跃动冰川；深锁着世界罕见的河床大瀑布；动植物的诺亚方舟，悄然生息着恐龙时代的桫椤和传说中的喜马拉雅山野人……在藏传佛教典籍中，香巴拉王国正隐匿于峡谷深处的某个地方。这儿又是世界上最危险的无人峡谷之一。8月雨季，没有道路，洪水、毒虫、蚂蟥，黑熊，原始丛林……穿越它，仿佛是一个不可能完成的任务…… ；《北方的空地》；藏语“羌塘”，意为北方的空地，狭义指藏北无人区，实则是所有北方未知的土地。大羌塘包含藏北无人区、可可西里无人区、阿尔金无人区、昆仑山无人区，这四个无人区连成一片，构成了世界上独有的超级无人荒原。一人，一辆自行车，一些基本的户外装备，77天穿越之旅，大羌塘，梦想最后追逐之地…… ；2、两本书开卷数据： ；3、豆瓣数据分析： ； a、评价： ；b、想读数： ；《结，起点亦是终点：雅鲁藏布大峡谷穿越纪实》 ；《北方的空地》 ；4、读者评价和绝版后高价炒卖情况： ；阅读价值；1、国内户外探险大神亲笔写就，绝无仅有的探险类作品。本书作者杨柳松是国内备受推崇的户外探险大神，他是首个完整探索世界第二大洞穴系统——大石围天坑的中国人，还数次穿越艰险的大羌塘无人区，首度雨季穿越世界第一峡谷雅鲁藏布大峡谷。已经出版的两本书，成为户外人群的圣经。杨柳松为人低调，不事张扬。有读者说，这是拿命换来的作品。2、了解雅鲁藏布大峡谷、羌塘无人区胜境的绝佳读物。长达五百公里的雅鲁藏布江，勒出世界上最深、最长的峡谷，最大谷深值超过6000多米；处于地球最复杂的地质带上，印度板块和欧亚板块碰撞的契点；隐藏着中国唯一不通公路的县——墨脱；拥有独一无二的立体气候和垂直地貌，从旖旎的热带风光到冷酷的南北极不过数公里旅程；孕育了国内仅有的海洋性跃动冰川；深锁着世界上罕见的河床大瀑布；动植物的诺亚方舟，悄然生息着恐龙时代的桫椤和传说中的喜马拉雅山野人；地球上独有的超级荒原羌塘，神秘莫测的可可西里…… ；3、了解藏地文化、神话传说、藏传佛教、当地风情。神秘的藏地文化，莲花生大士的传说，雅鲁藏布江畔的各种神山，地方神灵和魔鬼传说，淳朴的山中藏民和与世隔绝的隐修者……跟随作者的笔触，仿佛游历一片不分时空的混沌圣地。4、给每个人以热血的梦想和激励。荒原彼端，云彩落处，远方是永远无法到达的地方。我们无法像梭罗一样归隐瓦尔登湖，无法像陶渊明一样归去来兮，但我们永远梦想他们的生活。生活中，人人皆有探险之心，渴望诗和远方，但是很少人会去做，我们总有太多的顾虑，我们无法像杨柳松那样自在，那样勇敢决绝，那样敢于用生命去博弈，去对梦想狂热追求。这本书，可以给我们带来久违的热血。让生活在安逸都市的你我，随作者来一场放肆的生命之旅！ ；5、杨柳松文笔优秀，对景物和探险历程描绘细腻、生动、幽默好玩；对所探险的区域，事先做详细的背书，涵盖地理、历史、文化、宗教、民俗等方方面面，对探险生活和人生有自己独到的见解和体悟，很多段落读之令人神往，发人深省。书中图片，都是探险过程中拍摄的，质量一流。整个文本气韵饱满，文字和图片结合完美，是难得的优秀探险文本。 </t>
  </si>
  <si>
    <t xml:space="preserve">；一句话描述；户外探险“大神”杨柳松穿越雅鲁藏布大峡谷、羌塘无人区纪实 ；营销文案；人类史上首次雨季徒步穿越雅鲁藏布大峡谷；
人类首次以自力方式横穿羌塘无人区；
国内户外探险经典；
“这是拿命换来的作品！” </t>
  </si>
  <si>
    <t>&lt;p&gt;1、探险纪实文学；&lt;/p&gt;&lt;p&gt;户外探险类书籍是纪实文学的一种。历史上《马可·波罗游记》《大唐西域记》《徐霞客游记》等，都可归属为探险文学。近代大航海时代来临后，欧洲涌现出一大批航海探险者，记录其探险、游记的作品，曾经风靡一时，如今，很多作品已成为历史、地理类等经典。&lt;/p&gt;&lt;p&gt;当代闻名世界的《孤筏重洋》一书（诗人海子最深爱的书之一），就是挪威探险家海尔达尔孤帆漂流太平洋的纪实。&lt;/p&gt;&lt;p&gt;近年来，随着我国经济社会的发展，户外探险活动在都市人群中越发普及，已逐渐已成为诸多都市人群追逐的生活方式之一。可是，探险文学并没有太大发展，究其原因，是有探险经历的人，并没有写作能力；而有写作能力者，往往并没有探险经历。&lt;/p&gt;&lt;p&gt;2、国内图书市场上，2010年左右，一批旅游探险类作品出版，带动整个市场，涌现出《背包十年》等作品；2015年后，市场开始下滑。整体来看，这一时期出版的作品，大多噱头大于内容，没有多少价值。&lt;/p&gt;&lt;p&gt;3、当下，户外探险群体相比2010年要扩大不少，户外探险的门槛显著降低。知名电视节目《荒野求生》火爆全球。可是，国内户外探险文学目前整体市场规模很小，新品少，销量不高。究其原因，是没有优质的作品诞生。&lt;/p&gt;&lt;p&gt;&amp;nbsp;&lt;/p&gt;</t>
  </si>
  <si>
    <t>LZ013</t>
  </si>
  <si>
    <t>柳絮恒</t>
  </si>
  <si>
    <t>2404AEBE-AD49-4C27-BB4D-ECFC0DA18C8B</t>
  </si>
  <si>
    <t>相信自己不是普通人</t>
  </si>
  <si>
    <t xml:space="preserve">咨询路径  张自豪，果麦抖音带书主播之一，偶然结识。当时张自豪与磨铁即将签约，但他并不知道自己要写什么；磨铁给他列了个大纲，稀烂。后续，某次与张自豪聊了5个小时，聊清楚一件事情：既然你不是高智商的天才，出身普通（十八线小镇），家境一般（每次交完学费家庭储蓄清零），那你凭什么一路赢到现在？有什么可以参考、能够复制的心法和方法吗？还真有。 原始面貌  书稿 历史版本  无 版权竞争  无 </t>
  </si>
  <si>
    <t xml:space="preserve">；内容简介；我叫张自豪。这是一本非常“功利”的书，来自我自己迄今为止的经验总结，和对身边人的观察，目的很简单：帮你在“考试—升学”这条道路上赢，并且赢下去。先说结论。我认为学霸的秘密只有一个：相信自己不是普通人。无理由地相信这一点，你就赢了。套用《三体》里的一个概念，就是给自己打上一枚思想钢印，从那一刻起，你将在考学之路上战无不胜。（是的，你也可以把这理解为一种有益的“中二病”） ；很多人是在偶然间打上的这枚思想钢印（比如我自己），从此，心智的“飞轮”开始转动，你会瞬间变成主动型人格：主动认清现实，主动审视自我，主动总结经验，主动打磨方法论……赢得越多，飞轮转得越快，思想钢印越牢固，形成一个正反馈的闭环。除了结论，我也总结了“7种武器”，附说明书。如果你的飞轮已经转起，供你参考；如果你的飞轮还没转起，相信它们会给你启发。祝“自命不凡”，祝赢。【目录】 ；-上篇- ；学霸的秘密： ；相信自己不是普通人 ；-下篇- ；7种武器 ；·头部效应 ；·原生家庭 ；·考高分＆补短板 ；·做“坏孩子” ；·选赛道 ；·交朋友 ；·延迟满足 ；阅读价值；学生教育，家长教育。 </t>
  </si>
  <si>
    <t xml:space="preserve">；一句话描述；“平民学霸”的方法论 ；营销文案；我叫张自豪。我不是天才，出身平凡，家境普通。初二时发生的一件小事，让我从此战无不胜。 </t>
  </si>
  <si>
    <t>&lt;p&gt;针对一个痛点：&lt;/p&gt;&lt;p&gt;普通人家的孩子，还能不能通过读书出头？&lt;/p&gt;&lt;p&gt;能的话，方法是什么？&lt;/p&gt;&lt;p&gt;&amp;nbsp;&lt;/p&gt;&lt;p&gt;提出一家之言：&lt;/p&gt;&lt;p&gt;可以。&lt;/p&gt;&lt;p&gt;决定胜负的不是智商，也不是家境，学霸的秘密只有一个：相信自己不是普通人。&lt;/p&gt;&lt;p&gt;这是我的答案、我的原理。然后，我有具体的方法，帮你实现这一点。&lt;/p&gt;&lt;p&gt;（家长给孩子报班，直觉也是对的，但姿势错了。）&lt;/p&gt;&lt;p&gt;&amp;nbsp;&lt;/p&gt;&lt;p&gt;&amp;nbsp;&lt;/p&gt;</t>
  </si>
  <si>
    <t>9F7E8A56-BE97-4026-BBBA-6F927D9D5F4B</t>
  </si>
  <si>
    <t>知行合一</t>
  </si>
  <si>
    <t xml:space="preserve">咨询路径  自主选题 原始面貌  无 历史版本  无 版权竞争  未知 </t>
  </si>
  <si>
    <t xml:space="preserve">；内容简介；中华民族不是有宗教的民族，这是一个没有上帝管人心的民族，那么靠什么？向来，中国靠的是哲学。阳明心学渊源有自。我们的心在肉体根本不痛苦的情况下照样生出烦恼，这个生出烦恼的心，正是我们必须背负的，人最难安排的就是自己这个生命，中国哲学因此起步面对的就是如何安排好我们这个最难安排的生命，也是安排我们这颗无限心，这是中国哲学的主题。无限心如何安顿呢？这就需要超越现实世界，即出世。先从现实世界的利害得失中超拔出来。再入世，以出世的精神做入世的事情。出世的方法，儒家：无所为而为；道家：无为而无不为；佛家：无心而为。然后从发端于孟子的心学讲起，讲儒家哲学如何一步步走到阳明心学这里来的。最后重点围绕阳明心学的一组重要概念展开，讲透什么是“心即理”“知行合一”“致良知”“四句教”。破除阳明心学的误读，还它一个本来面目。一本书让阳明心学的渊源和内涵一目了然，让读者感受到入门正，视野宽，知识真。初拟目录大纲如下： ；序：最是此心难对付；一、阳明其人及心学；二、心即理；三、知行合一；四、致良知；五、心学的现代意义；后记；无论是想附庸风雅还是真正爱好中国哲学、阳明心学，亦或是像大多数人一样面临内心困顿，在这本书中都会接受一次人生智慧的洗礼，从而懂得除了考虑头脑方面的事以外，还要找一找被遗忘已久的那颗心。选题属于约稿性质，上月底正式和王德峰老师联络上，所以尚未有确定的样章和目录框架。附件是王老师关于阳明心学的一个讲座的讲稿记录和重点笔记，所以比较粗糙，请大家从大处着眼，感受王老师对中国哲学以及对阳明心学的领悟。阅读价值；1.了解阳明心学的内容和重要概念究竟讲的是什么，首先在心学知识上有正确的入门 ；2.感受中国人生哲学的精华，懂得如何安顿我们的内心，去做那收拾精神、自作主张的大英雄 </t>
  </si>
  <si>
    <t xml:space="preserve">；一句话描述；复旦名师王德峰教授为你讲透真正的阳明心学 ；营销文案；“复旦哲学王子”王德峰教授新书，针对阳明心学，破除误读，直指本相。领略知行合一的大智慧，体悟此心光明的大力量。 </t>
  </si>
  <si>
    <t>&lt;p&gt;社科-学术文化-哲学类&lt;/p&gt;</t>
  </si>
  <si>
    <t>94D441FD-647D-4493-980D-B5AF3ABFF86D</t>
  </si>
  <si>
    <t>电影的故事</t>
  </si>
  <si>
    <t xml:space="preserve">咨询路径  大苹果 原始面貌  新版封面： 历史版本  旧版封面： 版权竞争  已有其他出版方报价，截止报价时间为9月19日下午3点（9月8日大苹果消息，称五位数） </t>
  </si>
  <si>
    <t xml:space="preserve">；内容简介； 本书讲述了电影从发明至今的历史。这个历史的重点在电影媒介而非商业因素，即卡曾斯真正关心的是电影媒介本身的演进，而不太关心电影工业：“这是一趟世界电影之旅，它带领我们找到那些给这种神圣的、妙不可言的艺术形式赋予生命的人和电影。” ； 讲述的核心脉络是围绕着电影的创新。作者核心观点是，推动电影发展的不是票房和演艺圈，而是激情和创新：“金钱推动不了电影的发展，商人们不知道人们心中的秘密或电影的魅力。……坐在黑暗的影院里，是那些影像和创意让我们兴奋，而不是金钱和娱乐生意。”本书展现电影史上的一次次创新时刻，以及这些创新在一代代电影人（核心就是电影导演）中是如何被继承和转变的。作者认为电影史中存在着“原型+转化”的模式，重点介绍具有这种“原型”意义的电影时刻，进而探讨电影导演的创造性究竟是什么。 结构上，还是以编年的逻辑。全书按照影史时间顺序分为三大部分共11章（比起旧版，新增第11章“流媒体”），第一部分“无声电影”（1~3章），第二部分“有声电影”（4~9章），第三部分“数字化电影”（10~11章）。 关于这部作品的内容，我提炼一下四个特色。 一，聚焦强。内容上则紧紧围绕上面提到的脉络而展开。卡曾斯试图从浩如烟海的影片中理出一个电影的演进路线来，看到众多电影人还有电影作品之间的相互联系。可以感受到卡曾斯知识广博的程度令人吃惊，对于人和事物之间联系的洞察力也令人叹服，因此他讲述的电影史远非僵化的史实铺排和简单总结——对，我说的就是北电教材版的《外国电影史》。 二，故事感。讲述过程中有非常多的故事，关于电影人的故事。这是契合本书书名的，是一位电影内行人讲述电影百年故事。阅读过程中，读者会惊讶于卡曾斯怎么知道这么多关于电影和电影人的故事，而且具体、翔实，有非常多珍贵的第一手资料。可以推测他的阅读和见闻面极广，素材来源丰富，而且别忘了，他自己就采访过那么多的电影人，认识的可能就更多了。 三，去西方中心化。作为一个英国人，卡曾斯谈及的影片并不过多偏重于西方主流电影，甚至有意平衡大家对东方世界和第三世界优秀作品的忽视，比如印度和非洲影片：“现在到了我们重新审视印象中的电影史的时候了。实际上，遗漏或带有种族主义色彩的取舍，都使电影史失真。”他的标准单纯取决于电影作品是否创新，对电影媒介的进化是否有意义。这也得益于卡曾斯惊人的阅片量。而且书中但凡提到大多数的片子，卡曾斯都至少看过两遍，除了实在找不到片源或者无法重新看的之外。 四，去个人化。卡曾斯的价值系统当然是他个人的，甚至有的还不同于主流。这里我指的是他在整个逻辑框架之下，严格遵循框架来组织内容，而不掺杂个人好恶。比如一些电影他极其喜欢，但并没有放进这本书，或者没有多花笔墨。卡曾斯看得最多次数的电影是比利·怀尔德的《桃色公寓》，但他在这本书没有多谈这部影片，因为它并没有太多的创新之处，其中的风格更早地来自于刘别谦、金·维多和卓别林等前辈。阅读价值；简而言之，这是一本世界顶尖水准的世界电影史著作，主打电影专业学生入门，比如考电影专业的艺考生和考研生（下图是B站《电影史话》中央6台译制版视频，注意弹幕）。同时有出院校圈的潜力，有望打入资深影迷群体。下面我总结一下这个项目的几个优点。1、好书名。毋庸置疑。2、旧版译文糟糕。重译可予新生。旧版文风比较学究，译者也不大懂电影。我也看了下豆瓣短评，负面评价却是比较多，下面是其中一条。3、竞品少。在这个小赛道，目前只有波德维尔夫妇版本一枝独秀，不论从用户角度还是从商业角度来说，这都是不健康的。《电影的故事》是英国权威电影学者的作品，从素质上来说，有能力和美系波德维尔夫妇版的《世界电影史》分庭抗礼。而且因为竞品少，所以这不应该是一个抢蛋糕的局面，两本书的总销量一定会显著超过原来一本书的销量，即读者可能两本都买而不是单纯二选一。4、内容的独特性。影史的写作和历史一样，关键不是单纯罗列史实，而是从中找到令人茅塞顿开的脉络。卡曾斯对电影史的理解，聚焦于电影史的创新时刻，以及这一次次创新在影史上的传承和演变，好比是一个生物进化的过程，或者神话原型的历史演变。这是非常有创见的提炼，能够看到中间贯穿的关键线索。5、更有出圈的潜质。波德维尔夫妇的电影史是标准的学术电影史，而这本书的相性有所不同，个人性相对更强，才华、热情饱满，有更强的迷影倾向，所以有可能跑出电影专业读者的圈子而面向影迷。“电影的故事”这个名字也能看出，是带领读者走过这样一个“旅程”（纪录片就取了An Odyssey的副标题）。6、同名纪录片人气加持。卡曾斯根据本书而拍摄的这套纪录片（15集，每集1小时）在全球都有很高的知名度，大陆中文译名叫《电影史话》，豆瓣评分和人气都很高，想读数32k。CCTV6曾引进译制播出，现在B站播放量为18.9万。纪录片的成功利于内容和作者的传播，图书形式的产品有功能上的不同，会因此受益。附上CCTV6译制版片尾字幕截图、豆瓣截图及几条短评。 </t>
  </si>
  <si>
    <t xml:space="preserve">；一句话描述；一场丰盛的世界电影之旅，讲述电影是如何演进至今的。营销文案；* 电影学生和影迷的影史入门经典
* 时隔16年，马克·卡曾斯全新修订
* “电影行业是狗屎，了不起的是电影这种媒介。”——劳伦·巴卡尔 </t>
  </si>
  <si>
    <t>&lt;p&gt;大类：电影艺术&lt;/p&gt;&lt;p&gt;次类别：电影理论&lt;/p&gt;&lt;p&gt;细分类别：影史&lt;/p&gt;&lt;p&gt;&amp;nbsp;&lt;/p&gt;&lt;p&gt;&amp;nbsp; &amp;nbsp; 电影理论类图书的盘面不算小，开卷累计有400k+，开卷年销有100k+，主要包括影史、通识、理论、批评几个细分类别。本书在小类属于影史，再小是世界电影史，竞品精确。&lt;/p&gt;&lt;p&gt;&amp;nbsp;&lt;/p&gt;&lt;p&gt;&amp;nbsp; &amp;nbsp;&amp;nbsp;&lt;strong&gt;值得注意的是，电影史细分类别目测在增长&lt;/strong&gt;，推测可能与近年电影市场扩容和相关高校扩招有关。观察2018和2019年开卷数据，北电教材版《外国电影史》和波德维尔夫妇版《世界电影史》年销均有上涨：&lt;/p&gt;&lt;p&gt;&amp;nbsp;&lt;/p&gt;&lt;p&gt;《外国电影史》：2018年约9000，2019年约13000&lt;/p&gt;&lt;p&gt;《世界电影史》：2018年约4200，2019年约6000&lt;/p&gt;</t>
  </si>
  <si>
    <t>117C1E18-95F5-42BA-AA3A-220FB2993F71</t>
  </si>
  <si>
    <t>把话说到孩子心里去</t>
  </si>
  <si>
    <t xml:space="preserve">咨询路径  Routledge书目 原始面貌  原书名：What to Say to Kids When Nothing Seems to Work: A Practical Guide for Parents and Caregivers 出版时间：2020年2月 出版社：Routledge（英国） 页数：274页 历史版本  无 版权竞争  已有别家报价，截止日期9月8日 </t>
  </si>
  <si>
    <t xml:space="preserve">；内容简介；无论你说什么，孩子都不听，最后父母发火、孩子哭闹，家里搞得一团糟，愉快的一天就这么毁了，该怎么办？ ；这本书为家长们提供了一个切实有效、循序渐进的指导，让他们了解5-12岁孩子最常见的一些问题，以及解决的方法。这本书是由英国两位知名的儿童心理健康专家撰写的，她们有30多年的专业经验，擅长倾听孩子的想法和感受。在书中，作者提供了一个全新的框架，父母们可以应用这个框架来学习如何与孩子沟通交流，让孩子更快地调整情绪，增加他们的抗压能力，也让亲子关系保持在一个良好的水平上。在这本书里我们会看见，自己平时和孩子交流时，会不自觉的出现一些“压抑情绪”的反应模式。比如，当你的孩子放学回家说:“我数学很烂。我再也学不好数学了。“几乎所有人的回答都是这样的:“不，不是这样的。”然后说一些积极的、振奋人心的话，或者提出一个解决问题的办法。我们之所以做出这样的下意识反应，通常是为了孩子好，帮助他们成长为快乐、独立和富有成效的成年人。但作者指出，”不幸的是，我们自己已经习惯于相信，为了做到这一点，最好远离情绪上的不适，并帮助孩子远离情绪上的不适。“ ；而这样对情绪的忽视，往往是亲子沟通出现问题的最大原因。在书中，作者通过幽默、接地气的案例，分析孩子的情感和行为，让你读懂孩子当下的心理状况，并为未来制定策略。从本书的目录可以一目了然地看见这个阶段孩子的相关问题，读者可以快速找到自己感兴趣的话题，并学到相关的策略。这本书会提供给读者：；一种理念——；在亲子沟通困难的时刻，往往是因为情感沟通出了问题。当孩子们极度沮丧时，再怎么教育他们都没用。而反过来，当你和孩子有良好的情感联系时，就能打开孩子的耳朵，让他们愿意听听父母在说什么。如何达成情感沟通呢？现在，你可以把你和你的孩子想象成两个岛屿：不安的孩子岛和沮丧的父母岛。我们在父母岛上对孩子发出指令，孩子也在他们的岛屿上向我们发出呼喊，但缺少了桥梁，双方便无法沟通。为什么会有这样的情况？理由可能有以下几种： ；1. 孩子们还没有学会识别他们的感受或需求。2. 孩子太心烦意乱或不知所措，无法清楚地交流。3. 孩子对自己的感觉感到不舒服，因此不太可能坦诚。4. 孩子很生你的气，没有心情好好说话。此外，还有一个重要的理由是，我们自己从小可能也没有被足够地关注过情绪感受。因此，当我们和孩子沟通时，很多下意识的反应其实都是在否认和压抑他们的负面情绪。但我们”充满正能量“的态度，未必能真的对孩子产生鼓舞的效果。而现在，我们要学习的是：站在一个好奇的探索者的角度，问问自己:“我的孩子为什么有这样的感受？” 换句话说，你要搭一座桥，通往孩子的岛屿。我们要看到在孩子的行为之下，还有一座”冰山“——那是孩子的感受、想法、信念、感知和需求。因此，我们需要试着将情绪爆发、发脾气、消极行为和刺耳的话转化成情绪和需求，从而站在孩子的角度考虑问题。只有这样，才能让棘手的问题得以解决。一种思考方式——；这个方法可以称为”情感翻译“。通过有效的情感翻译和语言表达，能够把话说到孩子心里去，孩子也就自然会听。有了”情感翻译“的思维方式，我们就能在”父母岛“和”儿童岛“之间架起沟通的桥梁，从而化解亲子关系中那些艰难的时刻。作者在阐释了理论之后，给出了17个具体的场景，我们可以看到这套方法是如何灵活生动地得到了应用，以及作者是如何充满耐心地、详尽地解说，让我们读懂在一个亲子沟通的困难情境之下究竟发生了什么，一般父母会有怎样的思考误区、容易掉进什么样的陷阱，以及怎么做才是有效的情感翻译和语言表达，怎样才能给孩子心理上和行动上的支持。作者甚至还贴心地提供了行动的小技巧，可以供父母们参考。当然，作者并不是希望所有父母都照搬书中的做法，而是鼓励他们根据自己的实际情况，创造出更适合自己孩子的教育方式。（具体请见附件的样章：《当孩子说：”我不想……“》） ；目录作者的话：如何使用这本书 ；第一部分建一座亲子沟通的情感桥梁1 这是一种什么样的方法2 如何架起这座情感桥梁3 潜在的障碍是什么4 如何保持在正确的轨道上 ；第二部分当孩子说……的时候怎么回应5 “我不想……”6 “我想念……”7 “你更爱我妹妹……”8 “这是最好的！”9 “我肚子疼……”10 “我不是在跟你说话……”11 “我太差劲/愚蠢了……”12 “你就是不明白！”13 “我决定不了……”14 “别去上班！”15 “我的分数糟透了……”16 “我恨我的生活！”17 ”有人欺负我“18 “不要逼我去妈妈/爸爸那里!”19 “我不愿意去学校”20 “你太软弱了!和“你太强硬了!”21 “你为什么这样跟我说话?”第三部分 从现在到未来 ；22 保持在新的方向上23 你拥有哪些实际资源24 推荐阅读书目阅读价值；作为一个妈妈，我觉得一本好的育儿书会让人感叹“如果我早几年读到这本书就好了！”这本书就给我这样的感觉。英国亚马逊上也有读者说：”我多么希望自己25年之前就拥有了这本书。“——如果早一点读到它，早一点明白该如何架一座通往孩子心灵的桥梁，如何和孩子顺畅地沟通，也许一切都会变得不一样吧！ ；而这本书，最重要的阅读价值在于：专业、好读、贴近、有用。作者以100%的耐心，详细分析亲子沟通中困难的状况，丝丝入扣地将理论融入实践，手把手地教家长们该如何分析局面、如何共情、如何行动。有读者写下了自己的阅读感受： ；“这本书来得正是时候。我是两个孩子的妈妈，还有自己的工作，有时候真的很抓狂，既要养育子女，又要处理工作和人际关系，各种要求一起叠加在我身上，让我觉得自己被困在父母的位置上，满心沮丧。而读到这本书，我觉得作者简直就是在写我的生活！书中的见解深刻，最重要的是真的有用，当我看到这些策略并付诸实践，马上就开始奏效了！书中教导的原则确实改变了我的育儿理念，最重要的是改善了我与孩子们的关系。感谢拉弗朗斯博士和米勒博士——我期待着她们的下一本书！ </t>
  </si>
  <si>
    <t xml:space="preserve">；一句话描述；架一座情感桥梁，破解亲子沟通的难题 ；营销文案；为人父母最抓狂的时刻，是“话都说了，可孩子根本听不进去！”
这本书教你搭一座桥，走向孩子的情感世界，
一切沟通的难题，都有破解的方法。 </t>
  </si>
  <si>
    <t>&lt;p&gt;本书属于家庭教育类别。这是一个持续保持着热度的赛道，也是市场上可以称为刚需的赛道之一。&lt;/p&gt;</t>
  </si>
  <si>
    <t>218C0657-9879-4EE5-879C-6E7A40E7225D</t>
  </si>
  <si>
    <t>中国妖怪故事</t>
  </si>
  <si>
    <t xml:space="preserve">咨询路径  自主开发 原始面貌  无 历史版本  无 版权竞争  无 </t>
  </si>
  <si>
    <t xml:space="preserve">；内容简介；这是一本独属于中国孩子的神奇妖怪故事集。从《聊斋志异》《搜神记》《子不语》《幽明录》《酉阳杂俎》等志怪经典中，挑选出35篇（暂定）充满瑰丽想象力，适合孩子阅读的妖怪故事，由曹文轩青铜葵花奖得主、青年儿童文学作家杨翠匠心改写，搭配人气插画师喵9的国风插画，创造出独属于中国孩子的奇幻世界，激发童年想象力。在上文竞品分析中，可以看到无论是拼妖怪数量还是拼插图，都不是一种稳妥的打法，所以我最终选择拼角度（也就是定位）。刚好，我们果麦的“给孩子系列”此时给我提供了一个适配度极高的方案： ；1、在内容上，我做的是给孩子的《中国妖怪故事》，重在选篇和改写，妖怪的数量已经不再显得那么重要。2、在插图上，我打算邀请《中国童话》的插画师“喵9老师”给每个妖怪都绘制一副形象图，有图且全彩。3、在制作上，我打算沿用”给孩子系列“的制作方式，精装大开本，事实证明好用！；以下是我的篇目选择： ；1.东仓使者：清代乐钧《耳食录·卷九》；2.邓无影：清代乐钧《耳食录·卷一》；3.白水素女：晋代陶渊明《续搜神记·卷五》；4.促织：清代蒲松龄《聊斋志异·卷八》；5.鲛人：清代沈起凤《诙铎·卷七》；6.王六郎：清代蒲松龄《聊斋志异·卷一》；7.笔童：唐代张读《宣室志·补遗》；8.谷精：清代乐钧《耳食录·卷二》；9.画马：清代蒲松龄《聊斋志异·卷八》；10.柳藏经：宋代李昉等《太平广记·卷第四百一十五》；11.鬼妾：宋代郭彖《睽车志·卷三》；12.肥妇：南北朝刘义庆《幽明录·卷四》；13.韩朋鸟：唐代刘恂《岭表录异·卷下》；14.黄大王：清代吴炽昌《续客窗闲话》；15.牛鬼：清代解鉴《益智录·卷之四》；16.新死鬼：南北朝刘义庆《幽明录·卷四》；17.蛟子：晋代陶渊明《续搜神记·卷十》；18.橘中叟：唐代牛僧儒《玄怪录·卷三》；19.雷公：五代杜光庭《神仙感遇传》；20.麻娘娘：清代乐钧《耳食录·卷四》；21.脉望：唐代段成式《酉阳杂俎·续集卷二》五代《北梦琐言·卷第十二》；22.山魈：唐代戴孚《广异记》；23.消面虫：唐代张读《宣室志》；24.帚精：唐代段成式《酉阳杂俎·前集卷十四》；25.应声虫：宋代陈正敏《遁斋闲览·人事》；26.魇鬼：宋代李昉等《太平广记·卷第四百四十》；27.高褐：晋代戴祚《甄异录》；28.藻兼：南北朝刘义庆《幽明录·卷五》；29.守饭童子：清代袁枚《续子不语·卷三》；30.白虹精：清代袁枚《子不语·卷六》；31.上清童子：宋代李昉等《太平广记·卷第四百五》；32.竹叶鬼：清代袁枚《子不语·卷十九》；33.黄祖：晋代干宝《搜神记·卷十八》；34.不倒翁：清代袁枚《子不语·卷二》；35.绿衣女：清代蒲松龄《聊斋志异·卷五》；以下是喵9老师的妖怪形象插画（为公众号“搜神馆”推文所创作，非本选题插画，仅供参考）： ；阅读价值；1、了解中国妖怪文化，走进奇幻妖怪世界。2、锻炼孩子独特的中国式想象力。2、故事本身暖萌有趣，情节上有独具妙处的反转。3、杨翠老师的改写加深了作品的内涵，给孩子以一定的思考空间 ；4、喵9老师的插画为孩子展现了一个多彩的妖怪世界 </t>
  </si>
  <si>
    <t xml:space="preserve">；一句话描述；全新讲述中国经典妖怪故事，给孩子富有想象力的奇幻童年 ；营销文案；取材于《聊斋志异》《搜神记》《子不语》等志怪经典，曹文轩青铜葵花奖得主杨翠匠心改写，独属于中国孩子的奇幻故事，激发童年无限想象力。 </t>
  </si>
  <si>
    <t>&lt;p&gt;&lt;strong&gt;从题材来看，本选题属于“妖怪文化”赛道&lt;/strong&gt;&lt;/p&gt;&lt;p&gt;&lt;strong&gt;从类型来看，本选题属于“儿童文学”赛道&lt;/strong&gt;&lt;/p&gt;&lt;p&gt;&amp;nbsp;&lt;/p&gt;&lt;p&gt;&lt;strong&gt;为什么要做妖怪故事？&lt;/strong&gt;&lt;/p&gt;&lt;p&gt;对于中国人来说，妖怪是一个根源深厚、传播普遍的特殊文化母体。&lt;/p&gt;&lt;p&gt;妖怪的诞生，本源于古时人类对自然认识不足，便将各种无法解释的离奇现象以及因此产生的心理感应，视作妖怪。&lt;/p&gt;&lt;p&gt;中国人关于妖怪的记载、想象和映像，形成了一种深厚的文化现象，千百年来一直在无形中影响着我们的生活和思维方式，也因此产生了大量关于妖怪的文学作品。《山海经》《搜神记》《玄怪录》《聊斋志异》《子不语》《阅微草堂笔记》......关于妖怪的文学记载，横亘了我们几千年的文化传承，其中的许多经典在今日依旧长销不衰，足以证明人们对妖怪这一最能展现中国式奇幻想象力的题材，一直保持着浓厚的兴趣和高度的需求。&lt;/p&gt;&lt;p&gt;&amp;nbsp;&lt;/p&gt;&lt;p&gt;妖怪本诞生于人们对未知的恐惧，但这恐惧一路发展至今，反而激发起人们无限的喜爱，或许这正是妖怪文化最妙不可言的魅力&lt;/p&gt;&lt;p&gt;很多中国人从小时候起，就能接受到各方各面对于妖怪文化的输入。拿我这一代为例，无论是小时候父辈祖辈为了“吓”孩子编出来的鬼故事，还是寒暑期电视上轮番重播的《西游记》和《新白娘子传奇》等妖怪奇幻影视剧，也无论是青春期一发不可收拾爱上的日本妖怪动漫《千与千寻》《犬夜叉》《夏目友人帐》等，还是成年后不受控制熬夜爆肝的日本妖怪题材手游《阴阳师》，都可以证明看似这虚无缥缈的妖怪文化，其实一直以各种形式伴随在我们身边。&lt;/p&gt;&lt;p&gt;而我相信，对于妖怪这类根深蒂固的文化的传承，势必也将延续到我们下一代的身上。&lt;/p&gt;&lt;p&gt;&amp;nbsp;&lt;/p&gt;&lt;p&gt;&lt;strong&gt;为什么要做中国妖怪故事？&lt;/strong&gt;&lt;/p&gt;&lt;p&gt;近年来，妖怪文化受到大量年轻人追捧的契机，在于网易出品手游《阴阳师》的大热。在影视方面，目前已经有两部以《阴阳师》为题材的电影立项，其中一部是由郭敬明买了日本作家梦枕貘《阴阳师》原著进行改编的，赵又廷、邓伦、王子文、春夏主演；另一部则直接改编自《阴阳师》手游，由陈坤、周迅主演。&lt;/p&gt;&lt;p&gt;这导致现在我们说起妖怪，很多人第一时间想到的往往会是日本的姑获鸟、不知火、玉藻前、八岐大蛇、河童......但讲起中国的妖怪，似乎除了石猴孙悟空和蛇妖白素贞，大家就显得有些捉襟见肘了。然而，就连日本著名妖怪研究大师水木茂也曾说过：“如果要考证日本妖怪的起源，我相信至少有70%的原型来自中国。除此之外的20%来自印度，剩下10%才是其本土的妖怪。”&lt;/p&gt;&lt;p&gt;&amp;nbsp;&lt;/p&gt;&lt;p&gt;日本的妖怪文化之所以能够在人们心中留下如此深刻的印象，原因主要有两个：一是日本早在19世纪90年代就已经由日本佛学家井上圆了发起并创立了“妖怪学”的研究机构，而后不断发展壮大，形成了系统性的学科，奠定了大量的理论基础；二是通过文学、绘画、动漫、电影、游戏等人们喜闻乐见的形式不遗余力地进行着文化输出。&lt;/p&gt;&lt;p&gt;在文学方面，有小泉八元的《怪谈》、梦枕貘的《阴阳师》系列、京极夏彦的妖怪推理小说系列；在绘画方面有鸟山石燕的《画图百鬼夜行》系列、水木茂的《日本妖怪大全》等；在影视方面，不仅动画大师宫崎骏的《千与千寻》《龙猫》《幽灵公主》等一系列电影享誉国际，《犬夜叉》《夏目友人帐》《虫师》《百鬼夜行抄》等作品也已成为许多人心中不可磨灭的记忆，就连我们这一代人童年爱看的《神奇宝贝》（原名《口袋妖怪》）和《数码宝贝》也可以看作是“妖怪”这一形象在电子时代的数码变体。&lt;/p&gt;&lt;p&gt;&amp;nbsp;&lt;/p&gt;&lt;p&gt;妖怪文化起源于中国，却在邻邦日本形成强力的反输出，浸润着我们的童年与青春，这不禁令人感到一丝惋惜。&lt;/p&gt;&lt;p&gt;虽然没有形成系统性的学科研究，但很多中国人依然对妖怪文化保持着高度的喜爱。就近些年来看，几乎每隔不久，就会有一部大热的有关妖怪题材的电影出现。《画皮》《捉妖记》《大鱼海棠》《西游降魔篇》《妖猫传》《白蛇传说》等妖怪奇幻题材电影的大热，以及正在制作中的两部《阴阳师》电影，证明了妖怪题材作品在未来几年上升的趋势。&lt;/p&gt;&lt;p&gt;可以预见，在未来几年，妖怪文化的热度将只增不减。&lt;/p&gt;&lt;p&gt;&amp;nbsp;&lt;/p&gt;&lt;p&gt;&lt;strong&gt;为什么要做给孩子的中国妖怪故事？&lt;/strong&gt;&lt;/p&gt;&lt;p&gt;妖怪故事里，蕴含中国人最奇幻的想象力。&lt;/p&gt;&lt;p&gt;而想象力教育，是儿童成长中必不可少的一部分。&lt;/p&gt;&lt;p&gt;&amp;nbsp;&lt;/p&gt;&lt;p&gt;我们小时候爱看美影厂的《葫芦兄弟》《天书奇谭》《大南天宫》，现在的孩子依然爱看。&lt;/p&gt;&lt;p&gt;对于妖怪这种现实中没有，又隐藏着强大魔力的东西，小孩子往往有着非比寻常的兴趣，这和西方孩子对超级英雄、对哈利波特的崇拜是很相似的。&lt;/p&gt;&lt;p&gt;阅读这类作品，不仅满足了孩子对另一个世界世界的好奇，还可以培养孩子独特的中国式想象力。&lt;/p&gt;&lt;p&gt;&amp;nbsp;&lt;/p&gt;&lt;p&gt;综上，有强大的文化母体，有可预见的上升趋势，有实实在在的需求，正是我做这个选题的三个原因。&lt;/p&gt;</t>
  </si>
  <si>
    <t>F9266816-DB07-493F-B89D-EF2DB5DE4012</t>
  </si>
  <si>
    <t>我离当场快乐只差那么一点</t>
  </si>
  <si>
    <t xml:space="preserve">咨询路径  博达。 原始面貌  无历史版本  无。 版权竞争  博达主动推荐，我们有优先审读权； </t>
  </si>
  <si>
    <t xml:space="preserve">；内容简介；最直观的方式就是我们一起看一个小故事，先感谢大家的耐心，这是本书第9个故事，名字是《失去》 ；一颗松果掉到了森林巨怪脑袋上。巨怪陷入思索：为什么会有松果掉到我的脑袋上？这究竟意味着什么？背后有什么意义？这是必然会发生的吗？我应该怎么做？ ；这些都是很棒的问题，只是很遗憾，它们都没有答案。虽然我们都说“事出必有因”，但实际上，我们活在一个不讲道理的世界里。我花了很久才弄明白这个道理。当时我在看电视，《动物世界》。你们见过那种鸟吗？展开翅膀以后是一张古怪的“人脸”，左右舞动的： ；我第一次见到的时候心想：大自然怎么会设计出这种跑错片场的鸟！ ；但又转念一想：害，世界那么大，有这种鸟也不奇怪吧。接下来的问题是：它们干嘛非得这样跳舞呢？ ；原因很简单，《动物世界》里说得很清楚：是为了交配。好吧，就这样吧。于是我睡了一觉，第二天去蹦迪。我想到了那只鸟。我跳舞，难道也是为了交配？ ；有其他人和我一样想过这个问题吗？ ；我还能继续跳舞吗？ ；舞蹈到底是人类自主的行为，还是蒙受了自然的召唤？ ；我不是说我不喜欢跳舞。实际上我听到一点音乐就想燥起来。只是现在我开始琢磨这一切背后的意义是什么。答案还是一样的。没有答案。世界并不讲道理。如果有一只塔斯马尼亚深海章鱼递给我一盒巧克力，说：嘿！只要你说出为什么你喜欢巧克力，我就送给你。但我说不出。真是悲哀。这种悲哀就像有一天你发现，你的母亲只是一只毛绒兔子。她不是真实的。你想让一切都回到过去那样的状态，但做不到了，你就会感到悲哀。是不是说了这么多，你还是不知道我到底想表达什么？别着急，就快到了。红衣服的是我，黄衣服的是我妹妹。虽然我从小是个傻姑娘，但她比我还傻还可爱，你们自己看： ；我和妹妹一起睡过那么久的房间，现在我穿着她的睡衣蹲在她的床上，思考着森林巨怪的问题：这一切，背后的意义究竟是什么？ ；这种感觉糟透了，糟得透透的。参加葬礼的时候我真想回顾妹妹的人生中的每个细节，让在场的人能明白我的悲伤。有时候你遇到那种愿意倾听的人，你就本能地特别想要倾诉，就好像这也和那只跳舞小鸟一样，是自然赋予你的能力。你想说好多好多，就好像全部都说出来以后，你就能弄明白，发生这些事情的意义是什么。但是一切都很徒劳。当我说，我妹妹捧着杯子坐在沙发上，你们想象的画面也许是这样： ；只有我知道，她其实坐在沙发上是这样的： ；现在她不在沙发上了，她哪儿也不在了。她死了。如果可能的话，我真想和你说说关于她的一切。可我不知道该怎么说。毕竟，我们活在一个不讲道理的世界里。以上就是《艾利的脑洞小剧场》中的一个故事。在一本画风神经质、主打搞笑的漫画中我选择这个故事来呈现，是因为我觉得这才是它区别于其他漫画、受到无数追捧的魅力。艾莉的画不是“哈哈哈”的有趣，而是一个有着严重精神问题（抑郁症）的女人对生活进行地最诚实的表达，让我终于明白“喜剧的内核是悲剧”的意义。借用比尔·盖茨的评价就是因为真实，所以有趣。作者用夸张的画面来表达内心的感受、她对于生活以及人生的细微观察和体验。再讲一点背景的故事。作者艾莉·布洛什第一本漫画是在2012年上市的，大受欢迎，我们也签下了版权。照理说，作者应该趁着热度，忙着下一本新书的创作。然而，第二本（也就是这个选题）直到最近才上市。当我们去Goodreads上查看第一本书的读者留言时，看到的竟都是祝福。一个图书分享网站，本应该分享阅读感受的地方，却都是读者自发留下的祝福——希望艾莉能早日康复，早点走出来，新书不着急，慢慢来。下面是一个读者自2015年以来的跟新： ；过去三年里，艾莉·布洛什 ；——妹妹自杀。——离婚。——误诊为癌症。——做了大手术。——开始了公共演讲，博客停更。——新书被取消。我的天呐。跟新： ；她失踪了三年了。没有新消息。没有新书。没有任何人知道她的消息。我们只希望她找到了新的人生方向。跟新： ；据说今年，也就是2020年9月份新书会出版，封面也换了。我又一次预定了。但我还是观望中。原来，因为妹妹离世，原本就患有抑郁症的作者，变得更加难过。她原本就是个敏感的人，如今更是走不出来，无法触碰。你想知道一个抑郁症患者如何处理悲伤吗？是一种漫长的折磨，是看什么都会引发联想，是想要一个答案，是你看到的上面的故事。其实比较安全的做法，也许是等我们签下的第一本上市后，看看表现，再签下一本。但我们仍然觉得应该抓住优先权的机会，直接签下第二本。我们不想错过这样一本难得的好作品。而且谁知道呢，也许我们错过，就被磨铁拿去了。毕竟，我们活在一个不讲道理的世界。目录 ；简介：气球 ；1. 水桶 （三岁的艾莉非常执着地要把自己塞进一只水桶里） ；2. 里查德（三岁的艾莉第一次知道地球上除了爸爸妈妈还有“邻居”这种生物！！！） ；3. 邻居家的小孩（邻居家小孩想要给艾莉看自己的房间但是艾莉就是不愿意满足小伙伴的虚荣心） ；4. 马粪之谜（家里不断出现马粪。全家人陷入追查“罪犯”的谜团） ；5. 袋鼠猪喝醉了（狗狗眼中的人类世界是怎么样的） ；6. 白日梦（成年人每天真正在想什么） ；7. 蒲公英（艾莉使尽浑身解数要给一个害怕蒲公英的小孩安利蒲公英是多么无害） ；8. 香蕉（艾莉跟丈夫非常“成熟”的一次争吵，结论是两个人是世界上最不会买香蕉的人） ；9. 丢失（妹妹去世后艾莉和父母如何度过情感上的难关） ；………… ；本书共24个小故事，审读样张只给了9个。阅读价值；l 黑色幽默：相信看过样张之后，大家都可以感受到作者不一般的画风，艾莉作为2013年Goodreads读者选择奖的获奖作家，其创意和认可度不必多说；如果这不是你熟悉和喜欢的画风，也不可否认作者利用看似简单的涂鸦有效传达情绪的功力，其实这种魔性的画风绝不是随意涂抹，据作者说，确定眼珠和嘴角的位置有时候需要几个小时，一毫米的位移都会产生完全不同的效果。l 真情实感：内容皆为作者亲身经历，十分接情感地气，被理解有时候比解决问题更能让人产生共鸣。如果说跟作者有相同经历的人通过这本书感到自己“被看见”，感到自己的感受终于有了被表达出来的机会，那么不明白的人也可以以这种轻松、愉悦的形式了解抑郁症患者；有同事看完之后表示这跟她想象理解的抑郁症不太一样，这正好是一次打开新世界的阅读体验。名人、媒体推荐 ；l 我喜欢她创作的方式——观察、倾听，然后以科学家的洞察力、艺术家的创造力和喜剧演员的智慧表现出来。——比尔·盖茨 ；l 布洛什深受抑郁症困扰，她的作品却能够让人笑出眼泪。——《娱乐周刊》 ；l 我非常乐意花钱参加读书会和一屋子人一起看这本书，因为大笑的时候能跟别人分享。——《芝加哥论坛报》 ；l Amazon高票评论 ；如果我有这个能力，一定会给我认识的每一个人送一本。这本书显然很有趣，访问过她博客的人都了解。她的画风太棒了，叙事简直要笑死人了，她对人性的描写即有趣又尖锐。对，赤裸裸的人性就是这本书最特别的地方。她所刻画的抑郁直击我内心。她非常自责，因为自己不是一个大好人、不是一个纯粹无私的人，这一点我感同身受。她觉得自己动机“不纯”，做什么事都是因为一些自私的理由，比如“不要做坏事因为那样你就是个坏人”“要随和因为我想让大家喜欢我”“随大流别引起公愤”。我太理解这些感觉了——其他人都是好人，只有自己在装模作样，虽然做了“对”的事，但却出于“错”的理由。原来我不是一个人，原来我不用那么苛责自己。 </t>
  </si>
  <si>
    <t xml:space="preserve">；一句话描述；全美最火搞笑漫画第二弹！比尔·盖茨两次安利！ ；营销文案；1.我的脸上波澜不惊，我的内心是个戏精。
2.生活的打怪升级没有尽头，酸甜苦辣，笑对人生！
3.表情包担当。 </t>
  </si>
  <si>
    <t>&lt;p style="text-align:justify;"&gt;外国成人绘本漫画类（开卷）&lt;/p&gt;&lt;p style="text-align:justify;"&gt;动漫/幽默（当当）&lt;/p&gt;</t>
  </si>
  <si>
    <t>865779F1-D652-4C09-8AAA-2A666913D9C4</t>
  </si>
  <si>
    <t>给中小学生的80部经典名著</t>
  </si>
  <si>
    <t xml:space="preserve">咨询路径  陈引驰教授 原始面貌  本产品为期货，其操作流程如： 历史版本  无 版权竞争  无 </t>
  </si>
  <si>
    <t xml:space="preserve">；内容简介；选目主要依据；1. 教育部发布的《教育部基础教育课程教材发展中心中小学生阅读指导目录（2020年版）》；2. 中小学语文教材“名著导读”“快乐读书吧”“整本书阅读”版块推荐的整本书阅读书目（以下简称“整本阅读”）；3. 其他陈引驰老师认可的书目。遴选60—80部陈老师认为尤其重要的著作，简要介绍背景、内容等，旨在激发中小学生阅读兴趣，以及帮助已经读过原著的小读者加深理解。功能：一幅经典地图，帮小读者找到经典，了解每部经典在文明史上的位置；导引阅读、激发阅读兴趣、辅助理解原著。编排线索：人类文明史。遴选标准：重要性，思想、美学、文学成就。注：入选书不等于儿童读物，相信孩子理解力；可与果麦已出相关产品联动。结构框架；1. 作者小传；字数在200至500之间，据必要性（对于充分理解著作而言）增减 ；2. 著作背景；时代、文化、学术、重大事件等对于理解作品较有必要的背景，字数200到300之间 ；3. 阅读导引；为各部分的核心。3000字以上，尽量不多于5000字。介绍作品核心内容、思想、艺术手法（针对文学作品）、意义与影响等。这部分内容，既可作读原著之前的开胃菜，充当阅读导引，激发阅读兴趣，也可作读过原著之后的消食片，帮助小读者更深入地理解 ；4. 深入思考；给读过这部著作的小读者，一两个启发与开放性问题，引导小读者走向举一反三的思路 ；5. 拓展阅读；对于更深入理解这部经典，有什么主题类似的优秀著作，能起到“旁敲侧击”或者拓展、深化的作用？有什么解读这部经典的浅易且权威的著作？ ；成书体量；单篇平均4000字；全书约25至30万实际字数 ；阅读价值；一，所选书目为各种目录中的“必读”，而家长和学生时间、精力有限，需要专业老师给出阅读指导 ；二，青少年处于阅读敏感期，“读书如吃书”，其阅读的每一本书，甚至一篇文章，都可能对其性情、人格造成一定程度上的形塑。因此，引导青少年读者接近人类文明真正的精华，让良币驱逐劣币，极其重要 ；三，陈引驰教授及其团队，具备辨别良币、擦亮黄金的眼光和能力 ；四，本产品有“指导目录”“整本阅读书目”等的依据，师出有名，虽不能用于产品本身文案，但可在宣传中强化 ；五，作为工具书，本产品能够起到前述的“引导孩子爱阅读、会阅读、读好书”的作用 </t>
  </si>
  <si>
    <t xml:space="preserve">；一句话描述；这些书，越早读越好 ；营销文案；陈引驰教授领衔复旦大学文学院博士团队，为孩子精选80部经典名著；
每本数千字导读，引导孩子爱阅读、会阅读、读好书 </t>
  </si>
  <si>
    <t>&lt;p&gt;&lt;strong&gt;中小学教辅—课外文教读物（非英语）&lt;/strong&gt;&lt;/p&gt;</t>
  </si>
  <si>
    <t>2F587FAE-3D68-4AB4-8FCA-1C209D890DC7</t>
  </si>
  <si>
    <t>照片昆虫记</t>
  </si>
  <si>
    <t xml:space="preserve">咨询路径  自己买到看过的二手书，觉得好之后咨询版权报选。
博达代理，日本老牌童书出版社福音馆书店出版。 原始面貌  历史版本  中文简体版尚未引进。 在日本，本书1988年07月15日第一次出版。加印和销售至今。 版权竞争  暂无版权竞争。 </t>
  </si>
  <si>
    <t xml:space="preserve">；内容简介；家附近的荒地或者草丛里，看起来什么都没有，其实生活着许许多多的昆虫，它们的世界里随时上演着奇妙的生命过程！了解一点昆虫，学会一点昆虫观察，就是多了一项充满趣味的亲子活动！ ；日本人做事情比较细致、很能坚持，这一点往往也体现在他们的自然科普书上。这本《照片昆虫记》，观察得很近、很细，记录的很全，更是一场视觉盛宴，是一本我看完以后想留着作为传家宝的书。本书内容以月份为线索，；用1700张照片分主题展示了一年四季里不同虫子（包括昆虫和蜘蛛、西瓜虫等其他节肢动物）的生活，包括孵化、产卵、蜕皮、捕食、排泄、化蛹、羽化等过程。书里有很多有趣的、会引起孩子好奇心的知识点。比如： ；叶甲为了隐藏自己的卵，会用粪便把卵盖起来；毛毛虫从卵里孵化出来之后，第一餐就是把卵壳吃掉；蝉尿尿的时候，能把尿液喷很远；昆虫的卵，有的像珍珠、有的像小香肠，有着不同的形状和颜色…… ；关键是，；类似上面这样的信息不是用冷静的抽象的文字，而是用高清微距照片呈现的！一目了然，而且更适合孩子阅读！；可以说，；看过这本书里的照片，就像你亲眼看过了很多昆虫的秘密生活一样。请参照附件样章翻译里的目录，可以更全面地了解本书内容。阅读价值；1.精美昆虫摄影带来的视觉体验。比起文字书和绘本，本书的视觉效果更直接更生动。很多照片都是微距摄影，比自己实际观察的效果还要震撼。2.揭秘昆虫生活的各个阶段。比起图鉴，本书更侧重于展现出一些平时不太能观察到的昆虫生活过程，比如蜕皮、化蛹、羽化等。3.对于昆虫观察实践的指导意义。因为本书的结构是按照月份来的，分了很多的小主题，每个月份开头都附有当月的“虫虫日历”。如果家长看完书想带孩子出门看看昆虫，虫虫日历和书里的小主题对“什么时节看什么”有很实用的指导意义。 </t>
  </si>
  <si>
    <t xml:space="preserve">；一句话描述；用1700张照片揭秘神奇和有趣的昆虫生活。营销文案；蜕皮、化蛹、羽化等过程大揭秘！
含1700张近距离昆虫摄影，比常规昆虫记多10倍趣味、50倍震撼！ </t>
  </si>
  <si>
    <t>&lt;p&gt;6-11岁少儿科普。&lt;/p&gt;</t>
  </si>
  <si>
    <t>E9F665FB-DDBA-44BF-8285-2FAE449F6102</t>
  </si>
  <si>
    <t>小林泰三“梦境反转”四部曲</t>
  </si>
  <si>
    <t xml:space="preserve">咨询路径  日本近6年图书畅销榜调研筛选+日本推特热门话题图书
换句话说：我自己挖出来的！ 原始面貌  历史版本  没有 版权竞争  目前已有报价，不知哪家。 之前我们报《玩具修理者》的时候就被时代华文截胡了（很生气），所以不知道这次是不是又是他们（为什么老盯着我们？！）。 ——当然最后这句是开玩笑。比较可能的是，因为出了《玩具修理者》有优先权，所以权利方出于规矩问了他们是否要签这个系列。 又，该系列版权已售韩国、台湾、法国等多国，累积销量48万册。 </t>
  </si>
  <si>
    <t xml:space="preserve">；内容简介；写在前面：以下故事简介不能表现原作反转效果的十分之一，只能呈现大致故事梗概。又：虽然看似是同一世界观下的，但是每个故事的机巧都不相同。用《4：彼得·潘》一句极高赞的读者评价来说就是：“一开始就觉得很奇怪，一边读一边思索这次的陷阱又是什么，全读完才发现原来都是线索。一边感慨被骗了，一边觉得不公平！”；《1：爱丽丝梦游仙境》；记录梦日记一个月后，女大学生亚理发现，自己的梦竟有某种连续性：那是爱丽丝梦游仙境的荒诞世界。奇怪的是，梦中蛋头人摔死，第二天学校里就有个博士生坠楼；梦中狮鹫吃牡蛎噎死，第二天就有教授牡蛎中毒身亡。过于巧合的偶然，让亚理心中惊悚不安。更何况梦里，白兔指认爱丽丝是两个案件的头号嫌疑人。白兔为什么要作伪证？为了救命，亚理决定寻找真凶。这时，亚理遇到了坠楼博士的朋友、高智商男生井森。井森对亚理说出了梦中的暗号，那是梦中蜥蜴比尔和爱丽丝约定的暗号。亚理彻底陷入惊恐。井森解释说，原来他和坠楼博士早就发现了梦中世界和现实通过梦和死亡连接，并命名为“阿凡达现象”（此处有理论阐释）。他们一直在寻找同类，亚理是第一个回应的。为了救爱丽丝，也为了报仇，井森决定和亚理联手在两个世界追查真相。随着调查深入，越来越多梦中角色暴露身份，但凶手也藏身其间。到底谁是敌人？谁是朋友？两人一边斗智斗勇，一边不断接近真相，但证据和证人也一个个被真凶消灭。某天梦里，蜥蜴比尔（井森）对亚理表白之后，偶然发现了真凶的马脚，但他还没来得及醒来后告诉亚理，就在梦中被杀害了。亚理根据井森死前留下的遗言，发现真凶是一起破案的广山副教授——她竟利用两个世界的信息不对称伪造了梦中身份！面对亚理的质问，广山只好坦白了罪行。（故事看似可以落幕，但进度条告诉你：故事绝不是这么简单！） ；因为广山的犯罪动机和犯罪行为发生在两个世界，哪边都无法将她绳之以法。但奇怪的是，她却带着诡异的微笑当场自杀。再不可能自证清白的爱丽丝失魂落魄，却被女人骗到小屋杀害，而这个人竟是广山副教授！原来梦中世界才是“真实”，地球其实是量子计算机虚拟的，所以梦中死去的人现实中会失去生命，反之则不然。第二天，广山副教授带着胜利的微笑在地球“复活”，这时，本该消失的亚理却出现在她面前，原来她也早早就留了一手…… ；最后，凶手受到了惩罚，但她的行为导致了地球因果律崩坏。亚理怀着对这个世界的留恋和对新世界的祝福，目送它湮灭重来。——“早啊，爱丽丝。” ；《2：胡桃夹子》；蜥蜴比尔（井森）在梦中世界迷路，穿越到了一个陌生世界，遇到了坐轮椅的人偶女孩克拉拉1和法官朵谢梅1，他们很惊讶比尔的真实身份竟然是人类，原来霍夫曼宇宙和地球的身份对应没有那么随意。梦醒后，井森在真实世界遇到了这两人，只是朵谢梅2是大学教授，克拉拉2是被车撞伤的。他们给井森看了一封给克拉拉的威胁信，希望井森能保护克拉拉，井森答应了。井森在梦里调查时，遇到了朵谢梅的对头格雷利亚，他和朵谢梅一样可以用“玩具修理者”的手法微调别人的想法和记忆。他改变了克拉拉恋人胡桃夹子的脑子，让他以为自己爱的是格雷利亚做的人偶女孩奥林匹亚。结果克拉拉2掉入陷阱，死不见尸。为了抓住凶手，井森在梦里和斯库德瑞夫人合作调查，在现实中和朵谢梅2雇佣的礼都一起调查。然而在调查过程中，胡桃夹子死了，现实身份却复活；克拉拉2的尸体终于出现在河里，克拉拉1却不见尸体；井森4次被害，并发现了指向克拉拉1的好友人偶玛丽的一封信；井森打算找玛丽对质，结果人偶玛丽的尸体又出现了…… ；最终，斯库德瑞夫人用计套出朵谢梅和克拉拉在两边的身份对应是假的，井森也是他们为此准备的工具人，一切都是人偶玛丽和朵谢梅1合伙谋害克拉拉1的计划：人偶玛丽才是对应克拉拉2，她想用伪造死亡为自己洗脱嫌疑，所以在现实找了大学教授朵谢梅2来配合演戏。没想到，朵谢梅2的梦中身份竟是克拉拉1，于是识破计谋的克拉拉1反让人偶玛丽自食恶果。可人偶玛丽明明刺杀了克拉拉1，为什么她没死？还反杀了人偶玛丽？原来克拉拉才是人偶，玛丽是真人，她们的自我认知交换是朵谢梅1和格雷利亚很早以前打赌的结果。那么人偶克拉拉现在又在哪里呢？原来她受伤后被改造成了奥林匹亚。最后，有罪的人偶克拉拉被分解，朵谢梅1成为千夫所指，斯库德瑞夫人的现实身份老德则在地球上继续追查礼都的罪行。井森坐在食堂看着电视，突然一个女孩跟他打招呼，自称“亚理”。（这是《1：爱丽丝梦游仙境》的开始） ；《3：绿野仙踪》；蜥蜴比尔醒过来，发现周围是一片沙漠，旁边正在救助它的是桃乐丝、稻草人、铁皮人和胆小狮。这是女王奥兹玛统治的奥兹国，除了女王、格林达和魔法师三人外禁止使用魔法、也禁止杀人，十分和平。地球上，井森遇到了现实桃乐丝（梦里是桃乐丝）和她的朋友树里亚（梦里是女仆洁丽雅），桃乐丝说她和艾姆婶住在堪萨斯，但艾姆婶不信她关于奥兹国的话。桃乐丝和树里亚劝井森留在幸福的奥兹国，但他觉得这国家怪怪的。他们约定在奥兹玛的生日派对再谈，结果当日负责守卫的金角被杀，头部损坏。另一方面，地球上发生爆炸，受害人头部损害，尸体却是桃乐丝。接着，奥兹国里头部损坏的桃乐丝的尸体也被发现了。再接着，发现“凶手来自外面”的稻草人整个被烧了，他的地球身份血沼也死了，只剩下不愿意接受桃乐丝已死之事的小竹田（这里已经和《醉步男》的世界接上了，作为《醉步男》爱好者拍案叫绝）…… ；终于洁丽雅发现真相：原来真凶是艾姆婶——“堪萨斯”不是地球，而是仙岛上奥兹国以外的某处。她之所以杀害桃乐丝，是因为从小被喂了怪药，产生幻觉，认为桃乐丝的一切都是属于自己的。所有受害者头部损害，是防止他们复活后记得凶手。（到这里似乎不太兴奋？） ；这时，奥兹玛站出来说：“奥兹国不存在犯罪。”她汲取泉水泼向众人——原来这是遗忘泉，也是奥兹玛维持“幸福的国家”的奥秘。遗忘泉让所有人复活，但所有人也都忘了一切，除了拒绝喝水的比尔，以及不在现场的碎布姑娘。而奥兹玛并不信任他们会保密。地球上，井森醒来，死去的人都复活了，但没有人记得他，除了碎布姑娘，但她暗示井森为了保命最好从此不见。这时，一位老阿姨站在井森面前。她自称地球桃乐丝的婶婶，也是梦中世界的奥兹玛。她还告诉井森，桃乐丝只是个外号，不是真名。井森深吸一口冷气：那她真名叫什么呢？桃乐丝微微一笑：“我叫手儿奈。”（《醉步男》中的克苏鲁。我已经要尖叫了！） ；《4：彼得·潘》；为了找到回家的路，蜥蜴比尔又踏上旅程，这次到了彼得潘的梦幻岛。在打败胡克船长后，彼得潘带着对他有好感的温蒂和她的8个弟弟（包括一对双胞胎）前往梦幻岛，同行的还有奇妙仙子。彼得潘和海盗团、原始部落的“红人”作战，海盗团和“红人”死伤惨重，但8个弟弟中的小8也被枪打死了。另一方面，在现实世界，井森在与世隔绝的温泉旅馆参加小学同学会，其中包括曾经体罚他们甚至导致一个学生自杀的老师富久。但当年到底发生了什么，他们也说不清。接下来，八木桥老师死亡，显然他是“小8”的现实身份。梦中，嫉妒温蒂的奇妙仙子被彼得杀害了，而美人鱼作证双胞胎有不在场证明，彼得潘也有不在场证明。现实中，又有老师死了。井森渐渐意识到，同学会的人和梦幻岛的人互有连接，但到底谁是彼得潘？富久是不是胡克船长？温蒂又是谁？梦中的彼得潘杀人无数，甚至引发大火；现实中则发生雪崩，学生们互相拉着四散奔逃，双胞胎中的弟弟甚至死在雪崩中。因为梦幻岛被大火烧了，温泉旅馆被雪崩压塌，一切证据都没有了，只能靠诱导真凶犯错。最后井森依靠在两个世界进行问答，在众人面前爆出真相：其实美人鱼看到的是双胞胎哥哥和彼得潘，而双胞胎弟弟彼得·达林是真凶。他之所以杀害奇妙仙子，是因为他们想杀死温蒂，被奇妙仙子听到了计划。而他们杀死温蒂的动机，是为了消灭她的地球身份——折磨学生们的老师富久。富久为了逃脱惩罚跑向雪地，因为她知道在雪地冻死后会重置复活，结果因为熊的出现，她不得不在被熊咬死的循环中无限递归。还有个问题：梦中大杀四方的彼得潘又是谁？原来是一直尝试自杀而不得的日田彦山线。但因为梦幻岛的彼得潘不会老也不会死，所以他也会永远重置复活。世界重置，温蒂和彼得潘又在前往梦幻岛的路上的，但彼得潘已不记得奇妙仙子，也不记得胡克船长——一切只剩下循环。阅读价值；-符合中国读者对日本类型文学的；标签化印象——“烧脑/反转”；，容易被市场接受，有现成的类型渠道，市场好推。-烧脑，硬核。高潮迭起，无限反转，不到最后无法猜到真相。读完让人拍案叫绝，辗转反侧，坐立不安，恨不得安利给所有人（对我说的就是我自己，我们全组已经都被我“荼毒”了）。-细思极恐，寒毛直竖。克苏鲁味儿十足；的最终解答，真实的恐怖和烧脑的谜团同时迎来高潮。-主题是近年热词“VR”（虚拟现实）。换句话说：如果可以创造出真假难辨的五感，我们又如何判断此时所见不是虚拟现实？这个点很容易戳到读者。-日本Bookmeter7263位读者评价：“不破坏幻想世界观的同时构造严密的推理，就像《尸人庄杀人》一样好看。作者太聪明了！”“最后果然是克苏鲁系啊！无论从推理、叙述、惊悚、幻想看都是天才！”（以下删掉5000条） </t>
  </si>
  <si>
    <t xml:space="preserve">；一句话描述；如果梦境足够真实，如何分辨何为现实？ ；营销文案；猎奇×推理×烧脑×反转
《盗梦空间》+《黑客帝国》
两届日本星云奖+日本恐怖小说大奖双料得主：小林泰三
日本全民票选“SUGOI JAPAN Award”类型小说第3名 </t>
  </si>
  <si>
    <t>&lt;p&gt;&lt;strong&gt;日本文学+二次元相关作品&lt;/strong&gt;&lt;/p&gt;&lt;p&gt;&amp;nbsp;&lt;/p&gt;&lt;p&gt;&lt;strong&gt;（一）长时段分析&lt;/strong&gt;&lt;/p&gt;&lt;p&gt;根据我们对近6年日本文学畅销榜大数据的梳理和分析（ppt和excel太大就不贴了），我们发现：&lt;/p&gt;&lt;p&gt;&amp;nbsp;&lt;/p&gt;&lt;p&gt;①&lt;strong&gt;以“猎奇/烧脑/反转”为特征的作品，每隔几年就会涌现出圈之作，&lt;/strong&gt;比如——&lt;/p&gt;&lt;p&gt;&amp;nbsp;&lt;/p&gt;&lt;p&gt;《替身》（2012：开卷4w*2）、《杀人鬼》（2014：开卷1.4w*2）、《死了七次的男人》（2017：开卷1.2w）、《尸人庄谜案》（2019：开卷2w）、《克莱因壶》（2019：开卷1.3w）、《消失的13级台阶》（2020：开卷5k）……&lt;/p&gt;&lt;p&gt;&amp;nbsp;&lt;/p&gt;&lt;p&gt;②&lt;strong&gt;2016年以来，二次元相关作品不断出现爆品&lt;/strong&gt;——&lt;/p&gt;&lt;p&gt;&amp;nbsp;&lt;/p&gt;&lt;p&gt;《起风了》（2015：开卷20w+）、《夏目友人帐》（2016：开卷30w）、《胰脏物语》（2017：开卷6.6w）、《强风吹拂》（2014，但2019爆的：开卷7w）……&lt;/p&gt;&lt;p&gt;&amp;nbsp;&lt;/p&gt;&lt;p&gt;&lt;strong&gt;（二）短时段观察&lt;/strong&gt;&lt;/p&gt;&lt;p&gt;&amp;nbsp;&lt;/p&gt;&lt;p&gt;此外，&lt;strong&gt;2019年下半年以来，此乙一为代表的此类作品有扎堆出版的迹象&lt;/strong&gt;：&lt;/p&gt;&lt;p&gt;&amp;nbsp;&lt;/p&gt;&lt;p&gt;新经典重做乙一作品系列，第一本《夏天、烟火和我的尸体》（2019.9：开卷8.4w），第二本《在黑暗中等》（2019.9：开卷1.2w）；磨铁同期跟上的《杀死玛丽苏》（2019.9：开卷1.3w），连带99老书《动物园》（2016：开卷年销9.7k)……&lt;/p&gt;&lt;p&gt;&amp;nbsp;&lt;/p&gt;&lt;p&gt;2019年3位“中国读者不太熟的作家”的3本畅销书&lt;strong&gt;《尸人庄谜案》《克莱因壶》《醉步男》&lt;/strong&gt;等数据见下一页，这里不重复陈述。&lt;/p&gt;&lt;p&gt;&amp;nbsp;&lt;/p&gt;&lt;p&gt;综上两点，我们判断，&lt;strong&gt;接下来日本文学赛道会迎来一波“猎奇/烧脑/反转”类作品的阅读和出版风潮&lt;/strong&gt;，而小林泰三作为此类作品中非常出色的作者，不应错过。&lt;/p&gt;&lt;p&gt;&amp;nbsp;&lt;/p&gt;&lt;p&gt;&lt;strong&gt;（三）为什么我们敢做&lt;/strong&gt;&lt;/p&gt;&lt;p&gt;就具体操作来说，&lt;strong&gt;组内有成功的运作经验，也有着深入的数据分析&lt;/strong&gt;，所以我们是信心十足地打算大干一场。&lt;/p&gt;&lt;p&gt;&amp;nbsp;&lt;/p&gt;&lt;p&gt;举个例子来说：无论是2012年的《替身》还是2019年的《尸人庄谜案》，出版方都很懂地使用了远田志帆的插画作为封面；而《夏目友人帐》《胰脏物语》的成功，也采用了熟悉二次元的读者一看便懂的封面插画。但考虑到远田志帆价格很贵，我们会找国内画风近似的插画师代笔。&lt;/p&gt;&lt;p&gt;&amp;nbsp;&lt;/p&gt;&lt;p&gt;再举个例子：《尸人庄迷案》在上市前已经先在圈子内造势，并在上市同时找圈内KOL推介在多平台推介，利用二次元社群效应推动达到出圈效果。这些人，也都是我们常有往来的。&lt;/p&gt;</t>
  </si>
  <si>
    <t>19F81906-0880-490C-8D19-F60616A15311</t>
  </si>
  <si>
    <t>回潮汕</t>
  </si>
  <si>
    <t xml:space="preserve">咨询路径  先建立联系，半个月前对方表达了初步意向。 原始面貌  无历史版本  无版权竞争  目前已知：博集天卷，长江文艺 </t>
  </si>
  <si>
    <t xml:space="preserve">；内容简介；故园风雨前首次以长篇叙事方式带来的文学随笔，记录上世纪最后一个春节与檀生（当时的男朋友），以及檀生父母回他们老家潮汕，并与檀生整个家族相处的经历。那是故园第一次去潮汕，起初觉得陌生，不适应，但很快被潮汕当地的民俗风情卷入其中，仿佛开启了新世界大门。那时候的潮汕依然留有完整的规矩习俗，当地人封建又热情，那些看似是藏匿于南部小城的老人，实则每个人的都收藏了一生的热烈和少年气；而那些好像很普通的大人与孩子，身上极强的生命和情感，只能在潮汕当地看到。故园几乎每天都会记录自己的所见所闻，也因为檀生家族的潮汕味儿普通话和规矩闹了不少笑话。刚到家檀生妈妈就带故园去吃“双菜小馋汤”，喝完才知道是酸菜小肠汤；故园想帮檀生奶奶择菜以表现贤惠，结果因为不认识那是中药扔掉了所有有用的部分；看望姑奶奶的时间不能早于下午三点一刻，也不能晚于三点一刻，以为姑奶奶就是个普通老太太，听了她的经历当真配得上“女中豪杰”…… ；起初故园以为一家四口是“回潮汕玩儿”，实则是：一次巡礼，一个成就展，一个奠基仪式——回潮汕。阅读价值；1. 故园的生活在当代作家中写的最好，正逐渐成为符号；生活几乎是每本书都会涉及的话题，人们时刻讨论，时刻生活。却少有作家专注于生活中的隐秘琐碎。故园的写作手法由外到内，先观察生活表现，然后再逐一洞穿促成生活里这群人，他们内在的心理与情感，乃至骨子里极强的生命期。故园写的是未曾被时代加工渲染过的生活，与人们记忆中最早的家乡相连，潮汕人读乡情，我们读感情，就算从未去过潮汕，却也能从文字中看到那么些个自己家的老人，调皮的弟妹，想起哭笑不得的乡俗。2. 写作手法抓人又有趣，处处妥帖，字字珠玑；故园面对生活有一种活跃的精神劲儿，会捕捉细节，不放过缝隙，她眼里的世间是独特的，可真落在笔下时，又找不到那些浮于表面或时尚的用词，她把俗雅两面切换自如，绝不足以仅用一个“好”形容。她的文字更贴地，是写给普罗大众的。 既然回了潮汕，除了当地人文之外，最有意思的就是语言。作者在潮汕时刻被方言弄的云里雾里哭笑不得，她把这些趣事穿插于文字之间，成为特点，引得读者时常大笑不止： ； ·；上飞机前檀生妈妈望着我，笑赞：“金气绳。”檀生附耳译道：“夸你有精气神儿。”；·“妈妈，您说这叫什么汤？”“双菜小馋汤——双菜白肉、双菜鱼的双菜，大馋小馋的馋呐。”她说。原来是酸菜小肠汤。 ·“二嫂，你这肉骨煲竹胎真好，方子给我抄下来，我拿回气（去）斜一斜（学一学）啦。”；3. 毋庸置疑的文坛黑马，被称为女版“汪曾祺”；故园自出版第一本书之后，就有了女版“汪曾祺”之称。认为她是继汪曾祺之后，最能撑得起生活的人。这本书也是一样，文字诙谐风趣，画面感极强，初读时便能在脑子里建立起流动的视像，还没翻几页，仿佛已经置身于上世纪末的那座南部小城中。 </t>
  </si>
  <si>
    <t xml:space="preserve">；一句话描述；写的是潮汕，也是生活，故乡柴火，人间烟火，皆在此处。营销文案；当代文坛黑马故园风雨前首部长篇叙事随笔，她走到哪，哪里就是一次生活巡礼。 </t>
  </si>
  <si>
    <t>&lt;p&gt;文学，随笔&lt;/p&gt;</t>
  </si>
  <si>
    <t>E5DE449E-F528-4216-BE91-A968E08B77A9</t>
  </si>
  <si>
    <t>林汉达中国历史故事集</t>
  </si>
  <si>
    <t>咨询路径  自主寻找 原始面貌  《林汉达中国历史故事集》为以下五本书合而为一 《春秋故事》1962年中国少年儿童出版社 《战国故事》1962年中国少年儿童出版社 《西汉故事》1979年中国少年儿童出版社 《东汉故事》1979年中国少年儿童出版社 《三国故事》1981年中国少年儿童出版社 历史版本  《林汉达中国历史故事集》 2003年中国少年儿童出版社 豆瓣评分9.2分《林汉达中国历史故事集》 2009年中国少年儿童出版社 豆瓣评分9.0分《漫画林汉达中国历史故事集》 2016年北京理工大学出版社 《美绘版林汉达中国历史故事集》 2018年中国少儿出版社版权竞争  无</t>
  </si>
  <si>
    <t xml:space="preserve">；内容简介；《林汉达中国历史故事集》用生动的故事讲述历史，从春秋到三国这一千多年的历史里，精心选择出一百多个故事。这些故事里有人物有事件，有金戈铁马、波澜壮阔的战争战面，也有绵里藏针，斗智斗勇的小细节，方方面面。把这段历史中，孩子应该了解知道的人物和事件，都囊括在内。阅读价值；林先生编写历史故事有两个很大的特点。一是注意史实的准确。他写的历史故事跟演义小说不一样。演义小说虽然写得很生动，可其中有许多虚构的情节。他写历史故事着重说明历史发展进程，又比较尊重历史事实，主要取材于《春秋》、《史记》、《汉书》、《后汉书》、《三国志》等“正史”。像《三国演义》中的“桃园结义”、“草船借箭”之类的故事，他都没有采用。二是文字的口语化。林先生是一位语言学家，对普通话有深入的研究。他是浙江宁波人，虽然只能说家乡的方言，可写起文章来，用的却是地道的普通话。这部书念起来很顺口，读着跟听故事一个样，所以不但是一部优秀的历史读物，还是一部优秀的语文读物。 </t>
  </si>
  <si>
    <t xml:space="preserve">；一句话描述；语言大师林汉达专为孩子编写的一部历史启蒙 ；营销文案；国宝级大师林汉达写给儿童的中国历史
半个世纪畅销全国，基础读物传世之作 </t>
  </si>
  <si>
    <t>&lt;p&gt;&lt;strong&gt;少儿|中国历史读物&lt;/strong&gt;&lt;/p&gt;&lt;p&gt;7—10岁&lt;/p&gt;&lt;p&gt;当当童书30天畅销榜一百名中，中国原创作品一共21个品种上榜，少儿中国历史类读物占据了7本。&lt;/p&gt;&lt;p&gt;第3名. 《少年读史记》5册 定价100元&lt;/p&gt;&lt;p&gt;第4名 &amp;nbsp;《中国历史》 &amp;nbsp; 14册 定价355元&lt;/p&gt;&lt;p&gt;第17名《少年读资治通鉴》4册 定价156元&lt;/p&gt;&lt;p&gt;第24名《一读记就会用的分类成语故事》10册 450元&lt;/p&gt;&lt;p&gt;第62名《中国国家博物馆儿童历史百科》5册 250元&lt;/p&gt;&lt;p&gt;第64名《吴姐姐讲历史故事》15册 定价398元&lt;/p&gt;&lt;p&gt;第78名《太喜欢历史了！给孩子的简明中国史》10册 定价398元&lt;/p&gt;&lt;p&gt;&amp;nbsp;&lt;/p&gt;&lt;p&gt;《林汉达中国历史故事》排在178名。&lt;/p&gt;&lt;p&gt;从排名中看出，对于原创的童书，历史类读物是最具有市场潜力的。&lt;/p&gt;&lt;p&gt;不管是小孩自主想要购买，还是家长想要孩子学习更多的历史知识帮忙购买，都是不错的一个品类。&lt;/p&gt;</t>
  </si>
  <si>
    <t>2C96D2D1-C453-4652-A7DA-EDF367D7E82D</t>
  </si>
  <si>
    <t>自动钢琴</t>
  </si>
  <si>
    <t xml:space="preserve">咨询路径  通过版权部询问 原始面貌  初版于1952年，现在goodreads评分3.88，46374人评分，1983篇评论，107个版本。美亚4星半，491人评分。 历史版本  没有简体中文版，只有一个1994年麦田出版的繁体字版。 版权竞争  参见《加拉帕戈斯群岛》。 </t>
  </si>
  <si>
    <t xml:space="preserve">；内容简介；【写在前面】 ； 4年前，有一部和《权力的游戏》同火的神剧叫《西部世界》，它的片头贯穿着一架自动弹奏的钢琴，宛如一个象征，质问着人类的技艺、情感在科技的面前是否将不再有意义？甚至，当机械可以完全取代人，人是否还有意思？在人工智能日益发达的现在，这个问题越发成为各行业的隐忧。而早在70年前，冯内古特在这部作品中就提出了这个问题：人是否有工作的权利？效率是否是唯一的目的？如果机械终将抢走大多数人的工作，这样的未来会是我们要的吗？然而如果不追求效率和科技发展，我们又有什么路可以走？ ；【设定】 ； “三战”后，美国全面机械化，科学家、工程师等成为精英，住在大河南岸，在“超级电脑”的领导下运行社会。少部分手艺活如理发和牙医仍有人干；剩下的人工作被机器取代，参军或开垦荒地，政府提供生活物资和基本工资：他们都住在河北岸，也就是贫民窟。【故事】 ； 新时代开创者的儿子、最帅最有钱的精英男保罗即将迎来升迁，但他突然对现状产生了怀疑：他的猫无故被机器电死，手下因为产业升级突然失业（这个岗位不需要那么多人了），他最崇拜的朋友芬纳蒂突然发疯辞去高官，还带他去贫民窟饮酒作乐。在贫民窟，保罗意识到，哪怕是普通的手艺人也有工作的权利，不该被机器剥夺。 芬纳蒂留在了贫民窟，保罗回城后遭到政府质疑。为了证明他的忠诚，保罗父亲的老友克朗纳让他出卖朋友保住升迁，他嘴上答应，但心里已盘算着辞职。他买了个农场打算辞职后回归“男耕女织”的生活，结果妻子知道后断然拒绝。保罗后来也意识到，现在的自己已经受不了农活了。 在一年一度的国家精英团建上，总统要求保罗趁机做间谍，潜入贫民窟抓反动组织头目。保罗当场辞职，却被认为是配合政府。他饱受屈辱滚出小岛，还目击了老婆和竞争对手偷情。 保罗被送到贫民窟，在酒馆被迷晕后被反动组织树立为偶像，并以他的名义号召全国民众起义，尽管他并不完全认同他们的理念。混乱中他被警察捉住，送到监狱，结果克朗纳带保罗妻子来迎接他回归南岸，保罗却声称自己就是组织头目。 在法庭上，保罗通过现场直播向全国宣传反机械化。这时发生了暴动，愤怒的人们砸毁了一切机械，包括本不该砸的机械。保罗以为趁机可以开启劳动的世界，却发现人们正在为修好一个自动饮料机而狂喜，起义组织者们也是为了各自的目的。最后保罗发现一切都是失败，和起义组织者们一起走向了政府军队。【补充】 ； 为了保证叙述流畅，省略了一些细节，比如：一个老人因为不会用车票被困在车上好几天最后被工作人员救走；一个精英的儿子贫民努力却考不出好成绩于是选择自杀；一个拔牙不痛、手艺极好的牙医因为系统评分不够只能住在贫民窟；一个人类学和人类学博士找不到工作只能每天酗酒；一个美国大使因为突然被通知毕业体育成绩有问题，于是失去工作；美国自豪地向全世界销售他的全机械化系统，却被一个奴隶制的国王问：“那么人干什么呢？”这些细节都非常击中人心，因为都是当下的问题。阅读价值；-初始流量：作为严肃文学，有小众但是稳定的读者需求。而且作为从未引进过的长篇处女作，这部分需求尚未释放。-出圈可能：作为处女作，的确“冯内古特浓度”不太高。但我们组内讨论后，觉得反倒是这个作品更容易被普通读者理解，所以不打算放在严肃文学赛道，而是放在科幻小说赛道中运作。-时代共鸣：这个故事的主题是反对机械剥夺人的工作，要求在经济发展之外更重视人的实际的福祉。其中一些段落比如老人不知道怎么刷车票被困车中，文科博士找不到工作街头买醉，房产中介竟然需要有博士学位，成绩一般的孩子想靠手艺吃饭而不得等等，对当代读者来说都有切肤之痛。甚至可以说是“70年前就预测了当下的社会问题”。 </t>
  </si>
  <si>
    <t xml:space="preserve">；一句话描述；冯内古特未曾引进的长篇处女作 ；营销文案；人类失去尊严，始于第一架自动钢琴
一位“现代的马克·吐温”，曾入选美国大学和中学教材的科幻作家
电影《西部世界》向他致敬，首次引进的长篇小说处女作 </t>
  </si>
  <si>
    <t>2C441226-EFD4-4A63-B3C7-603F7BECD87B</t>
  </si>
  <si>
    <t>入席</t>
  </si>
  <si>
    <t xml:space="preserve">咨询路径  大苹果推荐 原始面貌  手稿，2022年5月前交稿 历史版本  无版权竞争  上海译文和中信（各自持有扶霞的几部作品）大概率会参与这本新书的竞价 </t>
  </si>
  <si>
    <t xml:space="preserve">；内容简介；《入席》（Invitation to a banquet) 从中国代表性的经典菜品入手，对中国的文化、历史、社会展开深入丰富、生动有趣的探索。扶霞将自己25年来在中国各地的调查经历，遇到的各样的人物和故事，与令人垂涎的美食交织在一起，讲述中国食物的乐趣和奥秘。与《鱼翅与花椒》的体例相似，本书每篇从某个特定菜肴开始，发散开来，讲述饮食所承载的社会心理、历史渊源，并以菜谱结束。扶霞根据自己对中国食物的理解，将篇目按照不同领域划分为6个章节：炉灶、农田、窖藏、厨房、餐桌和思想。每一章都是独立的，结合在一起，又构成了一幅细微而多面的中国饮食图景，而食物的背后是扶霞对人生百态的体察和中西文化差异的思考。这本书读起来像一连串的故事，其中又有客观深刻的见解，引人入胜、令人惊喜。目录；序言；：糖醋里脊 ；从中餐最早作为移民美食以来，在西方是如何被理解和误解的，由此揭开中国美食的主题，邀请读者进入真正的盛宴 ；第一章 炉灶；烤乳猪（食物与仪式） ；自中华文明诞生以来，人们不仅用食物来建立彼此之间的社会联系，而且用食物来与神灵和祖先沟通。本篇将通过在祖先的祭祀中献上一只烤乳猪来探讨食物在祭祀中的作用。本篇将展示如何用火将野蛮人的生食转化为熟食，并将其视为文明的根源：吃熟食就是中国人，就是文明人。它还将展示中国最古老的“一家之主”——灶王爷，是如何从史前的火崇拜中产生，并成为每一个中国厨房中的存在。蟹肉玉米羹：神圣的“羹”（食物与政治） ；在中国古代文学中，烹饪常常被描绘成一门神奇的艺术，它能用对比鲜明的材料创造和谐，也正因为如此，它被喻为政治的艺术，它涉及到平衡宫廷中对立的各种势力、化解利益纷争。这种平衡艺术最常见的象征是“羹”，一种在祖先仪式中使用的浓稠炖汤。现代版的“羹”是本篇的主题。春卷（食物与节日） ；凉瓜排骨汤（食物与健康） ；第二章 农田；小米粥（主食） ；腌笃鲜（应季之味） ；关于古老的农历，包括二十四节气，以及它如何为农耕年、农作物的播种和收获、传统节日以及腌制和蜜饯的制作提供参考。本书将展示中国人几千年来对吃到每个季节最完美的产物的关注，这不仅是出于实用的原因，也是出于品味和欣赏的原因。据说孔子本人也只吃当季的食物。炒大白菜（冬季的蔬菜） ；菊花黄酒蒸大闸蟹（一方水土孕育一方美味） ；霉苋菜梗（谈之色变的腌制与发酵） ；折耳根炒腊肉（寻寻觅觅的山野之菜） ；第三章 窖藏；酸辣汤（吃醋的故事） ；豉油鸡（大豆的转化） ；咸菜与泡菜（泡菜罐子） ；青椒云腿（猪肉的鲜食与腌制） ；“家”的汉字是由 "豕”（猪）和 "宝盖头“（房顶）组成的，而猪肉是大多数中国人（当然不包括中国穆斯林）最重要的肉类。本篇将探讨中国人自古以来对猪肉的喜爱，将猪肉腌制成香肠、腊肉和火腿，以及在中国传统烹饪中，猪肉普遍用于给蔬菜和谷物增味提香，而不是作为主要食材。麻婆豆腐（蛋白质液体的凝固） ；羊肉泡馍（纯粹与真实） ；羊肉在中国南方很少吃到，但在北方却是无数名菜的主要原料，从北京的所谓“蒙古火锅”到宫廷御膳“它似蜜”（甜面酱炒羊肉）。羊肉的使用将中国北方人与中华帝国北部和西部边缘的游牧文化联系起来。本章将通过 "羊肉泡馍"——这道来自古丝绸之路之都西安的著名菜肴，展示穆斯林及其清真烹饪——古代进入中亚贸易路线的产物在中国北方烹饪传统中的重要性。重庆辣子鸡（中国与世界的香料之路） ；第四章 厨房；文思豆腐（精妙的刀工） ；糖醋鲤鱼（神奇的调味） ；宁式鳝丝（火候的掌控） ；这道来自宁波的著名菜肴，依靠的是对火候的精妙控制，中文称为 "火候"。整条鳗鱼蜷缩在盘子里，既要保持形状，又要嫩到 "弹一下就散了"。对火候的控制是中国烹饪的核心，依靠的是厨师的直觉，而不是科学的精确烘烤。本章将探讨火候，尤其是炒菜的非凡艺术。上汤花胶（厨师的私藏） ；荷叶饭（蒸的力量） ；虾籽柚皮（俭以防匮） ；扯面（面食的艺术） ；第五章 餐桌；白酒（中国的饮酒文化） ；葱烧海参（口感） ；佛跳墙（大鱼大肉） ；银耳莲子羹（告子曰：“食色，性也。”） ；烧麦（点心，吃“点”东西吧） ；南瓜粥（赞美平淡） ；第六章 思想；栗子烧鸡（文人老饕与庖厨） ；独占鳌头（菜肴的命名） ；炖熊掌（山珍海味） ；几千年来，对稀有和异国食品的迷恋一直是烹饪文化的一部分。本篇将探讨对美食刺激的浪漫追求和野生食材的潜力，以及在全球化和环境破坏的时代，这种偏好的破坏性影响。炒“鳗鱼”（斋菜） ；大葱炒鸡蛋（乡野的浪漫） ；如同现代加州的厨师和食客喜欢“从农场到餐桌”的用餐方式，喜欢自由放养或有机农家产品一样，中国的美食家们对简单、质朴的食物有着传统的向往。中国美食界的许多著名人物都因厌倦了职业生活和城市生活的颓废而退居乡间。本篇将讲述中国美食中的乡土观念和烹饪的慰藉。白粥（大道至简） ；第七章 尾声；李鸿章杂碎（对中餐的误解和偏见） ；本篇将从全书宴会的角度来审视李鸿章杂碎,这道最早出现在美国和英国的“中国菜”之一。最后会提出，虽然外卖食品可能味道不错，但是时候抛开对中餐的陈旧观念，来欣赏中国饮食文化的丰富内涵了。所以最后的一道菜其实不是杂碎，而是经典家常菜：红烧肉配白米饭和炒青菜。---------------------- ；【本书的写作大纲详细提供了每一篇目的内容介绍。但提案篇幅有限，所以此处只补充了部分篇目的介绍。更多详细内容请见附件。】 ；阅读价值；外国人写中国的优秀纪实作品。饮食在中国社会和历史中有着超然的中心地位，也许比其他任何国家都甚，饮食是一扇观察中国历史、哲学、思想和生活的绝佳窗口。扶霞以严谨的观察研究为基础，以有趣的故事和生动的描述为载体，将中国的山川风物、世态人情融进我们既熟悉又陌生的一道道风味之中，她的文字中洋溢着对中餐的渴求，但绝不谄媚和盲目崇拜，她以冷静客观和真情实感，幽默生动地记录了平凡动人的人间百态。这种“旁观者清”的新视角，更能帮助我们重新审视我们的生活。 </t>
  </si>
  <si>
    <t xml:space="preserve">；一句话描述；吃得过瘾，写得安逸，英国作家扶霞·邓洛普用味觉“寻路中国” ；营销文案；食物是在前面的，食物背后永远有人，英国作家扶霞·邓洛普带你从食物里了解真正的中国 </t>
  </si>
  <si>
    <t>&lt;p&gt;纪实、旅行、美食、文化、历史&lt;/p&gt;&lt;p&gt;&amp;nbsp;&lt;/p&gt;</t>
  </si>
  <si>
    <t>LZ018</t>
  </si>
  <si>
    <t>王烨炜</t>
  </si>
  <si>
    <t>C17AE463-8ACE-4104-AD51-F60CE85A5373</t>
  </si>
  <si>
    <t>写给高敏感的你</t>
  </si>
  <si>
    <t xml:space="preserve">咨询路径  光磊版代推荐。 原始面貌  原书名：《一本给非常敏感的人的书》（?? ??? ???? ?? ?） 作者：田洪真（???） 页数：388 页 出版时间：2020年7月 历史版本  版权竞争  书讯一推出，马上就有竞价（中文简繁体各一家），9月1日报价截止。 </t>
  </si>
  <si>
    <t xml:space="preserve">；内容简介；本书是一本专为亚洲高敏感人群写作的“自救之书”。2012年，当作者在美国麻省医院受训时，发现在上千位前来求诊的患者之中，大部分人都不认为自己患有心理疾病，但一致认为自己对外界刺激“非常敏感”，而大脑及生理对此过度的反应，总让他们精疲力尽。其中，；亚裔病患的敏感指数比其他种族高出很多。此种观察结果使作者心生好奇，并着手研究西方患者的就诊数据、进一步剖析欧美与亚洲病患不同的发展脉络与行为模式，从而找出能有效帮助亚裔患者控制“高敏感”、抵抗焦虑抑郁等精神疾病，并且提升生活品质的方式。完成研究后，作者以“一般民众也能轻松阅读理解”的心情写下了本书，希望能够协助高敏感问题困扰的人们重新了解自己，学习掌握属于自己的人生步调。书中，作者收录了四十位“高敏感”患者的诊疗实例，并将庞杂的脑科学、神经科学等学术知识重新梳理，用深入浅出的方式让读者了解；什么是“高敏感”；、；历史上有哪些著名的高敏感人士；、；高敏感的人会有哪些表现；（我们应该如何辨别自己以及身边的高敏感人群），以及如；何面对及控制高敏感，确保自己的精神能够稳定维持在平静饱满的状态。阅读价值；论点明确，结构清晰 ；中心论点明确可信，即：；高敏感这一性格特质，在成为所谓的天赋之前，更容易发展成抑郁和焦虑等心理疾病，至少是会使人感觉活着很痛苦。因此，比起玄学画风的如何将其作为天赋发挥出来，本书的宗旨更为落地，就是要；缓解高敏感人群的痛苦，引导他们脱离“轻郁症”。论述结构清晰，全书共七个部分，以思维导图的方式整理如下： ；理论扎实，案例丰富 ；理论背景是脑科学和神经科学知识，辅以科普图片或术语小贴士，简单易懂；整体基于作者对亚洲高敏感族群和欧美高敏感组群的比较研究，附有调查研究得来的图表，可信度高。全书有四十个作者在诊疗中总结的真实案例，总有一款能够让读者产生共鸣，亦可以配合书中提供的各种量表进行自测。读起来没有心理压力，且足够有用 ；本书不为有严重症状需要立即就医的患者而作，也没有打鸡血的励志话语或说教，读来感觉就像是；作者坐在你身边讲有趣的故事；，润物细无声。前面提到的理论和案例内容也足够有用，例如：亚洲人如果心脏跳得快就做心脏检查，头痛就去做脑CT，结果如无异常，就只会觉得自己想太多，而问题依然没有得到解决；相反，西方人似乎善于主动分辨自己是否忧郁敏感，并首先想到抑郁症。书中提出了很多诸如此类易被忽略的常识，既可以帮助读者自己进行；自救；，也给了他们如何与；身边；高敏感人群相处的建议，非常实用。在编辑过程中，我们也会努力把它做得轻松治愈，更有韩系流行范儿，；适合送给自己或朋友；，避免给本来就很敏感的目标读者造成压力。 </t>
  </si>
  <si>
    <t xml:space="preserve">；一句话描述；全方位指导亚洲高敏感者打败“轻郁症”的心理自助书 ；营销文案；面对高度紧绷的大脑  我们应如何自处？
面对处于崩溃边缘的亲朋  我们又应如何协助？
韩国心理治疗专家集结十年经验 
专为亚洲高敏感人群打造自救之书 </t>
  </si>
  <si>
    <t>&lt;p&gt;社科 — 心理自助 — 心理调节&lt;/p&gt;&lt;p&gt;&amp;nbsp;&lt;/p&gt;</t>
  </si>
  <si>
    <t>6C81EE3F-D251-4DA5-8159-F2417539A9D9</t>
  </si>
  <si>
    <t>微信互联网平民创业</t>
  </si>
  <si>
    <t xml:space="preserve">咨询路径  李笑来新书稿 原始面貌  无历史版本  无 版权竞争  无 </t>
  </si>
  <si>
    <t xml:space="preserve">；内容简介；《微信互联网平民创业》李笑来 著 ；未来，一批“超级平民个体”将从微信互联网中崛起 ；【目录】 ；小序 ；1.现在的你把微信当作什么? ；2.你应该把微信当什么来用? ；3.若是经商你最最需要什么? ；4.微信到底给你提供了什么? ；5.为什么要格外重视视频号? ；6.为什么总是要更重视选择? ? ；7.最基本的决策方法是什么? ；8.问问自己你真的适合卖课吗? ；9.既不能卖货也不能卖课咋办? ；10.连本地内容都做不好咋办? ；11.平民如何做好视频号内容? ；12微信传播机制独特在那里? ；13.打造广场之前如何打地基? ；14.如何才能剔除讨好型人格? ；15.怎样才能成为不讨厌的人? ；16.怎样才能成为受欢迎的人? ；18.有哪些事就是绝对不能做? ；19.有什么事情是你必须做的? ；20.你如何才能快速融入社区? ；一切刚刚开始 ；---------------- ；编辑通读后捋出来的全书框架： ；【一】 ；微信是?个经济世界。微商就是在微信里经商的人，不丢人。你应该把微信当作赚钱工具，在微信这个商业世界?做?个好商? ；【二】 ；平民创业缺的不是机会，不是本钱，而是商业能力。商业能力的三个根基： ；·识别长期价值的能力 ；·坚持只做公平交易（因为带来长期价值） ；·决策的能力（选择永远比努力重要） ；【三】 ；微信视频号（以及今后的微信直播）给你提供了一块“屏幕” ；基于微信视频号的独特算法（不吸引更多用户，只筛选好的内容） ；平民微信创业，就做本地号（餐饮号，导购号，导游号，母婴号……） ；做不了本地号，就做小区号（复购率高，客户终身价值高） ；【四】 ；平民做好视频号的秘密，就是保持平民本色（有用，有趣，不装） ；你真正卖的是你的人品：值得信任+专业=信赖（信任并依赖） ；所以你要成为“平民的头部”，成为极受欢迎的人 ；·剔除讨好型人格 ；·改掉以自我为中心 ；·磨炼为他?创造价值的能?，提升同理心 ；·锻炼身体 ；·加入社群，乐于分享 ；【五】 ；微信平民创业背靠的两个趋势： ；一、电商?态从「分销时代」正式进?「直销时代」。其结果是?告业态被解构，表现在直播带货兴起，广告主直接打钱给主播。二、从「中?化?络」到「分布式?络」的「去中?化趋势」。在未来的世界?也许会有100个?千万粉丝的「超级个体」，但，同时会有10万、20万个?万、??万粉丝的「超级平?个体」，且不断成?…… ；阅读价值；初审意见：；·安全，不涉及敏感内容；·有亮点（对微信的算法机制，以及从分销到直销的趋势有洞察）；·较以往水平稳定，无突破；·销量预计与《变富》持平（上市9个月，出库4万7，开卷月销2000） </t>
  </si>
  <si>
    <t xml:space="preserve">；一句话描述；李笑来2020年新书 ；营销文案；未来，一批“超级平民个体”将从微信互联网中崛起 </t>
  </si>
  <si>
    <t>&lt;p&gt;平民创业，微商&lt;/p&gt;</t>
  </si>
  <si>
    <t>25841EDE-2D78-420E-8C46-853599B2711F</t>
  </si>
  <si>
    <t>《狩猎愉快》</t>
  </si>
  <si>
    <t xml:space="preserve">咨询路径  光磊推荐 原始面貌  本次提报的是刘宇昆的两个最新短篇集：《狩猎愉快》和《宇宙智慧生物制作书籍掠影》。 其中，《狩猎愉快》在刘宇昆2020年出版的最新短篇集The Hidden Girl and Other Stories基础上进行增减，收录的都是尚未翻译成中文的新篇，包含美剧《爱，死亡和机器人》中的单集原著《狩猎愉快》（Good Hunting）。 而《宇宙智慧生物制作书籍掠影》则是基于四川科技版权到期的《杀敌算法》，在篇目上进行了增减，包含雨果奖最佳短篇《物哀》及一些尚未出版的新篇。 历史版本  刘宇昆的中英文短篇集在篇目上并不同步，国内已出版本如下： 1、《杀敌算法》四川科技，版权到期 2、《爱的算法》四川科技，版权到期，大部分篇目进入《奇点遗民》 3、《奇点遗民》中信，2017年出版 版权竞争  目前已有中信报价，并且是连着原《杀敌算法》两本一起报。我们参与竞价的话，也是两本一起报。 </t>
  </si>
  <si>
    <t xml:space="preserve">；内容简介；两本短篇集的目录如下： ；选取三个故事简述梗概，感受一下刘宇昆的短篇风格吧！ ；1、《麦克斯韦妖》 ；“麦克斯韦妖”是英国物理学家詹姆斯·麦克斯韦的假设——物理学中存在一个假想的妖，能探测并控制单个分子的运动——以此来反驳热力学第二定律（永动机）。这个故事发生在二战期间，“麦克斯韦妖”概念成为扭转战局的关键技术。还在上大学的日裔女孩贵子被卷入战争的漩涡，成为了实验中的这个“妖”，不幸的是，无论她怎么选，生灵涂炭的悲剧都不可避免。日军空袭珍珠港，美日对峙进入白热化。在美研究物理学的日裔女孩贵子被美方选中（家人被美方挟持），伪装成效忠天皇的日本公民，作为交换战犯的人质遣往日本，潜伏收集情报。博取日方信任后，贵子得到日军军官兼物理学家秋叶的青睐，来到冲绳参加一个秘密项目。原来，在冲绳有一族叫Yuta的女祭司，拥有与亡灵对话的超自然能力，尤其是死状惨烈的亡灵，并且能够与现实世界产生细微的联结。贵子继承了这一灵力。秋叶长官将她带到一个中韩劳工惨死的洞穴，要求她支配亡灵，实现基地的“麦克斯韦妖”项目。这个项目的装置就是一个金属盒，中间由一块轻薄的活板门隔开，由于空气分子运动的速度并不均匀，只要把守活板门的亡灵将快速移动的分子放进左边的格子，将慢速移动的分子放入右边的格子，很快，左右两边的热量差越来越大，就像水坝一样，产生惊人的能量。一旦成功，日军将得以从空气中获得无限能量，从而扭转战局。贵子从洞穴带回两个满洲亡灵，表面上进行麦克斯韦妖训练，实则答应送他们回家（和每月情报一样，裹在贵子的卫生巾里秘密递出），条件是帮助美军赢得战争，原理和麦克斯韦妖一样，通过辨别分子快慢，分离铀238和铀235，加速美军原子弹研制。送走满洲亡灵后，贵子谎称他们逃跑了，归因于亡灵的科学素养不高。秋叶长官疑心再起，决定赐死贵子，让她成为下一个麦克斯韦妖。此时，海军陆战队已经登陆，冲绳被困，上战场的男人有去无回，女人孩子被迫背上自杀式武器。贵子借机跑出基地，耳边充斥着惨死亡灵的尖叫声。当她终于遇上两个美国大兵时，还没来得及表明身份，就被当成人肉炸弹射杀了。她的亡灵飘到空中，附着在军舰的星条旗上。终于可以回家了。2、《思念与祈祷》 ；每当有一个热点事件在网络上引起关注，似乎不可避免地都会引来恶意评论，热度越高，攻击越猛，最后引起重重反转。我们轻描淡写地在旁“吃瓜”，是否曾想象过，那些经历网络暴力的家庭，承受了什么样惨痛的代价，是否想过，这是人性在科技面前的一种扭曲？这是一个枪击案受害者家庭的故事，通过人物视角切换，讲述枪支滥用、AI算法合成影像以及网络暴力对一个普通家庭的毁灭性影响。大学生海莉参加音乐节时遭遇大规模枪击，不幸身亡。悲痛欲绝的母亲一遍遍翻看海莉从小到大的照片和视频，生怕忘记宝贝女儿的样子。当反枪支政府找到她时，她毫不犹豫地交出了所有海莉的影像资料，因为他们声称可以通过最新的情感算法合成技术，做出一部最能打动大众的海莉纪录片。果然，纪录片一出，网络上一片同情的声浪，海莉的母亲作为受害人家属代表，受邀参加各种反枪支演讲，一跃成为公众人物。海莉的妹妹反复观看姐姐的纪录片，总觉得屏幕上的人不是姐姐，太过完美，她也因为这样的想法感到自责。海莉的父亲则拒绝观看，他向来都认为照片不真实，只有每一段真切的回忆才值得珍惜。很快，海莉的母亲被盯上，成为喷子的攻击对象。各种谩骂铺天盖地而来，指控她虚伪、消费女儿的悲剧、博取政治利益，甚至谣传海莉根本没死，只是配合政府演一出戏。海莉的母亲甚至放出了女儿的尸体照以证明所言属实，却还是被喷到几近崩溃，不得不购买专门阻挡喷子的“铠甲”——让遭遇恶评的人带上特制眼镜，通过神经感应，智能屏蔽掉用户不希望看到的内容。海莉的母亲在铠甲的保护下积极投入网络骂战，反而激发喷子变本加厉的攻击，海莉的名字出现在各大色情网站，纪录片也被恶意剪辑，甚至有人发来尸体直立行走的影像，对着镜头说：“妈妈，地狱好美。”防喷铠甲在逐渐升级的攻击下层层加固，最后把跟“海莉”有关的一切都屏蔽了。几个月后，海莉的妹妹上了大学再也不回家了（父母只关心跟姐姐有关的事），海莉的父亲也搬了出去。精神崩溃的母亲摘下“铠甲”，删除了所有海莉的影像，包括打印出来的照片，因为这些只会让她想起铺天盖地的恶意视频。她终于彻底失去了海莉。3、《一大群驯鹿飞过地球最后的夜空》 ；想象一下：在地球资源严重匮乏的未来，人类放弃肉体形式，进入“奇点时代”，将大脑意识上传至云端，以算法的形式代代繁衍于虚拟的网络中。这究竟算是人类的进化，还是种族的灭亡？ ；我叫蕾妮，六年级，奇点时代原住民，住在数据中心的一个4维克莱因壶里。我有八位父母（意识遗传），爸爸是20维的室内设计师；妈妈是曾有肉体的古人类，经常给我讲述古代人类的故事。因为融入不了数据中心的生活，妈妈离家去往南极，和其他古人类科学家的意识一起进行探索研究。一年以后，妈妈回来了，这一次是来跟我永别。她参加了一项宇宙探索实验，实验将发射一驾携带机器人的探测器去往一颗可能存在生命的行星，用时25年，成功着陆后，机器人将发射信号返回地球，用时20年，收到信号后，妈妈的全部意识将作为宇航员去往这颗行星，附着于机器人进行外星生命探索。由于能量问题，宇航员将有去无回，直到机器人腐烂，意识也将彻底消逝。妈妈与我相伴的时间只剩45年。为了让我理解她的决定，妈妈带我开启了一趟真实世界的旅行，方法是将我的意识接入一架飞行器。这是我第一次接触数据中心那个黑色立方体以外的物理世界。我看见山川河海，看见雪山上的一大群驯鹿奔腾而过，那是曾经叫做莫斯科的地方，妈妈还给我念了一首古代的诗。最后，我们降落在曼哈顿坍塌的摩天大楼脚下，妈妈降低处理器频率，周围的一切都变得飞快，她要让我感受时间，感受人类创造的东西虽然终将死去，但美的感受是永恒。一天的旅行结束，数据中心刚好过去45年，妈妈要出发了。此刻的我已经了解了妈妈作为曾经的人类无法忘却的东西，以及渴望探索的心。我不再关心自己的四维房间能不能升级成十几维，而是梦见了星空中的妈妈，以及山顶的那一大片驯鹿。阅读价值；- 刘宇昆最新科幻短篇集 ；- 感受科幻诗意与文学诗意的融合，以及科幻的多重可能。正如刘宇昆对科幻的理解一样：只要排除超自然魔法，科幻可以是任何带有推测性元素的小说，包括硬科幻、软科幻、社会学科幻、科幻奇幻等等。-在前所未有的技术发展面前，我们该如何重新定义人性？随着AI、5G等科技的飞速发展，曾经的科幻世界正迅速成为现实，我们不再轻易地惊讶于科技的神奇感，而是在畅想未来的同时，思考科技对人性的影响，以及在面临文明更替、环境问题、战争和危机、人工智能发展等问题时，每一个普通个体要经历的选择。刘宇昆的短篇，正是在形态各异的科技框架下，探讨这些与我们的生活息息相关的问题。 </t>
  </si>
  <si>
    <t xml:space="preserve">；一句话描述；刘宇昆的禅意科幻：科幻只是外壳，人性才是内核。营销文案；雨果奖、星云奖双冠作家刘宇昆最新短篇集 | “科幻创意令人震撼的不少，但有诗意让人回味的不多，这是刘宇昆的珍贵之处。” ——刘慈欣 </t>
  </si>
  <si>
    <t>&lt;p&gt;科幻短篇&lt;/p&gt;</t>
  </si>
  <si>
    <t>A3C56EA1-A585-4CA8-8812-791CB5A57737</t>
  </si>
  <si>
    <t>猫的摇篮</t>
  </si>
  <si>
    <t xml:space="preserve">咨询路径  通过版权部询问 原始面貌  初版于1963年，现在goodreads评分4.16，338661人评分,10874篇评论，178个版本。美亚4星半，2083人评分。 历史版本  陕西人民版，1987，开卷无统计；译林版，2006，开卷869；译林版，2018，开卷2376 版权竞争  参见《加拉帕戈斯群岛》。 </t>
  </si>
  <si>
    <t xml:space="preserve">；内容简介；【这是冯内古特最有名的代表作之一，按goodreads评论数是第3名，按豆瓣认定是第4名。】； “我”打算写一部非虚构作品《世界末日》，于是打算去调查原子弹之父，结果发现这是一个对现实生活和人类命运漠不关心、把科技当成游戏追求的单纯老头。而且知道了在原子弹之后，他又应军队要求研制出一种叫九号冰的水同位素，它能够在常温下让水凝固，并进而蔓延到周围一切普通水。（换言之能让整个世界凝固。） ； 老头死后，他的一女二子分了九号冰：长女用它换了一个帅丈夫（但是个渣男），幼子用它换了一个侏儒爱人（但是个苏联间谍），长子则用它换得了一个加勒比海岛封闭王国的高位。 “我”为了采访当地的一位慈善家，和美国大使夫妇一起来到岛国，发现该岛民众沦为美国工厂的免费劳力，靠一种当地宗教抚慰心灵，而国王和宗教领袖表面上势不两立，实际上却互相利用：国王巩固他的威权统治，宗教领袖收获民众的狂热信奉。 最后饱受癌症摧残的国王吞食九号冰自杀，变成了冰人，而这时发生的飞行表演失事导致宫殿被毁坠海，国王的尸体掉到海里造成了世界毁灭。龙卷风过后，作家和幸存者在冰世界里乱走，终于遇到了脚已冻在冰里的宗教领袖，他正在写完他的教典的最后一段。阅读价值；-初始流量：虽然已经出过三个中文译本，但是第一个译本有省略，第二个译本翻译的不好，第三个译本灾难到豆瓣评分6.4，127条短评几乎都在骂翻译，也是少见的盛况了。-出圈可能：老实说，不太容易。因为作品的核心魅力——讽刺，读者门槛是比较高的。所以这一本我倾向于放在严肃文学赛道。-生理触动：讽刺，幽默，脑洞。 </t>
  </si>
  <si>
    <t xml:space="preserve">；一句话描述；一直没翻译好的冯内古特代表作 ；营销文案；世界就像翻花绳，也叫猫的摇篮，其实既没有猫也没有摇篮！
一位“现代的马克·吐温”，曾入选美国大学和中学教材的科幻作家 </t>
  </si>
  <si>
    <t>&lt;p&gt;严肃文学&lt;/p&gt;</t>
  </si>
  <si>
    <t>6056F953-3280-461A-970E-F62BDC13DFF3</t>
  </si>
  <si>
    <t>小狗钱钱</t>
  </si>
  <si>
    <t xml:space="preserve">咨询路径  锐拓传媒独家代理，版权今日开放。 原始面貌  无历史版本  德语原版： 2000初版。 2012年再版。 2019最新版。（德亚在售，图书总榜排名第618位。） 中文版历史版本： 《小狗钱钱：轻松享有成功与富裕》，中国工人出版社，2002年。 《小狗钱钱》，南海出版公司（北京读书人），2009年。 《小狗钱钱》，四川少年儿童出版社（北京读书人），2014年。 《小狗钱钱（全彩漫画版）》，韩国人改编版，南海出版公司（北京读书人），2009年。 《小狗钱钱（全彩漫画版）》，韩国人改编版，四川少年儿童出版社（北京读书人），2018年。 版权竞争  版权开放，所有出版方都可参与竞价，预计竞争会非常激烈。 目前还未收到任何报价结果。 目前外方未提出任何特殊授权条件。 </t>
  </si>
  <si>
    <t xml:space="preserve">；内容简介；本书用讲故事的形式道出了理财的基本原则和方法。吉娅是一个普通的12岁女孩，一次偶然的机会，她捡到一条小狗，给它取名叫“钱钱”，并救了它的命。没想到，小狗会说人话，它从拦住吉娅购买音乐CD开始，带领她一步一步走上理财之路，甚至改变了吉娅一家的命运。吉娅先是通过帮邻居遛狗挣钱，开了自己的账户开始储蓄，后来参与了基金投资，甚至开始帮爸爸妈妈解决债务问题。吉娅的爸爸妈妈本来严重负债，差点要卖了房子，对吉娅的“理财游戏”也嗤之以鼻。后来，在小狗钱钱和他原来的主人金先生的指引下，吉娅的爸爸开始创业，每天高高兴兴地上班，摆脱了债务，再也不需要为金钱烦心了。随着故事的发展，书中依次介绍了开始理财的步骤和方法，我在此简化归纳如下： ；STEP 1 明确目标 ；想一想你想变富有的原因，明确自己心里的渴望。密切关注一切能实现目标的机遇。建立“梦想相册”，通过图片来思考。写成功日记，培养自信。STEP 2 支出管理 ；量入为出。想清楚自己是不是真的需要买一些东西。STEP3 赚钱的方法 ；赚钱的诀窍：为别人解决一个难题，把精力集中在你知道、能做和拥有的事情上。通过自己喜欢的事挣钱。STEP4 摆脱债务 ；废掉所有信用卡（不要借消费贷）。分期付款每一期的还款额尽量低。不要急于还清贷款，而是优先开始存钱。STEP5 存钱的方法 ；永远把赚到的钱的一部分存起来，让钱自动为你工作。STEP6 投资原则 ；选择投资渠道的原则是，要安全、利息要丰厚、要简单明了。股票和基金的基本概念。选择基金的基本原则。不理财的话钱会被通胀吞掉。阅读价值；对孩子来说： ；早进行财商启蒙，早实现财务自由。通过阅读好看的故事就能轻松打下理财基础。指引孩子过上更好、更充实、更积极的人生。对大人来说： ；补上我们严重缺失的财商课。告别月光、无产和零存款的第一步。实现财务自由的入门指南书。 </t>
  </si>
  <si>
    <t xml:space="preserve">；一句话描述；引导孩子认识财富、创造财富的“财商童话”。营销文案；畅销千万册的财商启蒙经典。7-14岁必修理财课。
从小学会赚钱、花钱和投资理财，更早走上财务自由之路。
钱不是坏东西，有钱也不会让人变坏！ </t>
  </si>
  <si>
    <t>&lt;p&gt;儿童财商启蒙，理财入门。&lt;/p&gt;</t>
  </si>
  <si>
    <t>0A025C45-BD21-483A-A004-087F9A70AE90</t>
  </si>
  <si>
    <t>成长型团队</t>
  </si>
  <si>
    <t xml:space="preserve">咨询路径  博达代理，公司版权组推荐 原始面貌  手稿，预计2021年9月完稿 历史版本  无版权竞争  有竞价，只有一轮报价机会，8月17日截止。 </t>
  </si>
  <si>
    <t xml:space="preserve">；内容简介；这是一本团队管理类的图书，；主题是如何建立具备自我发展能力、可以不断成长的团队。这是很多行业巨头公司都在采用的管理理念。比如，2015年萨蒂亚·纳德拉接任微软首席执行官时，就公开宣布他致力于改变公司的固定思维模式文化：“；如果微软的成功取决于它能在多大程度上为人们生产最具创新性和创造性的产品，那么我们该思考的就是，如何从成长型思维的角度来看待这个目标。” ；本书作者认为，团队是由个体构成的，并且在具体的工作情景下发挥作用，因此她从；个体、工作情景、团队；这三个层次，；逐步深入；地阐释成长型团队的构建。1. 个体：每个人都同时具备两种心态——固定型心态和成长型心态；前面提到，本书是对卡罗尔·德韦克理论的深化。“心态”（mindset）是德韦克提出的概念，指的是我们对智力可塑性的看法。德韦克认为，；人有两种心态：固定心态，即认为自己要么具备某种能力，要么就不具备；成长心态，认为自己的智力是可以扩展和成长的。比如，面对一份工作，有人认为自己必须表现得毫不费力、完美无缺，并因而感到紧张，这就是固定心态；也有人认为自己的表现如何并非唯一重要的事情，要用开放的态度思考、学习和提高，这就是成长心态。本书作者在此理论基础上，提出了培养成长型心态的正确方式：每个人身上都兼具这两种心态，管理者要做的，不是把团队成员由固定型心态矫正为成长型心态，而是；找到两种心态的“触发开关”，让团队在适当的时候进行恰当的转变。这一部分占2章，主要是对全书核心概念的引入。2.工作情景：具体工作情境能触发个体的不同心态，从而导致不同的表现；心态转变的“触发开关”是具体的工作情景。作者阐述了最常见的四种情景，每一种都对心态有双向的触发作用。1） 能力评估；能力评估可以触发固定型心态。这种人过分关注个人表现，想的是“我怎样才能把自己展示得最好”，确保自己看起来很聪明、很有能力，而不是向别人学习。能力评估也可以触发成长心态。这种人想知道“如何利用这个机会来自我完善”，会集中精力寻求反馈，从他人那里学习，以改进自己的想法、产品或服务。2）高努力状态；高努力状态指的是，在熟悉新的工作环境、学习新的工作流程和方法时，需要付出巨大努力、投入更多时间和精力的状态。有的人会在这种状态下陷入固定型心态，这种人认为必须努力就意味着自己缺乏天生的能力，并因而感到恐慌，甚至逃避工作，拒绝发展。高努力状态也会触发成长心态。这种人知道提高和领先的唯一途径是挑战自己，并在追求目标时付出更多努力。3）批评性反馈；批评性反馈会使一些人陷入固定型心态，认为这是对他们人身的否定，而不是针对具体工作行为的批评。进而启动心理上的防御反应，拒绝成长。比如有的员工拿到评价表后先看结果，如果在期望之下，就不看具体内容了。批评性反馈也会触发成长心态。这种人认为批评是一个关键信息，能提示自己在工作中可能存在的弱点。当上司或同事羞于提供反馈或反馈不具体、不可行时，他们甚至感到烦恼或沮丧。4）他人的成功；进入固定型心态的人把别人的成功视为对自己能力的指责，认为“我永远无法完成他们所做的事情”，然后放弃努力，从工作中脱离出来，甚至破坏人际关系。他人的成功也会触发成长型心态，这种人会去找被赞美过的人，把自己置于一种学员关系中，询问他们是如何获得成功的，希望能学到一些策略，从而真正体现出对自己目标的追求。这一部分的篇幅占4章，主要是搭建理论框架，也结合相应案例，阐明两种心态的不同触发机制。3. 团队：组织心态文化能对具体的工作情境产生决定性影响；怎样保证这四种“触发开关”启动的是成长型心态？这就需要管理者保持成长型心态的组织文化，；也就是本书书名所说的：THE CULTURE OF GROWTH。拥有固定型心态文化的团队也被称为“天才组织”。这样的团队文化是，认为人的能力不可改变，所以要寻找本身就具备某种能力的人加入团队。让明星代言产品的做法就是这种心态的产物。而在拥有成长型心态文化的团队；，所有成员都相信，人可以通过努力和好的策略得到发展，应该将政策和项目制度化，从而提升员工的能力。具有成长型心态的团队更具有创新性、合作性、道德性和多样性，比固定型心态更能获得成功。一个组织要提倡五种文化，才能确保自己处于成长型心态中：；合作文化、创新精神、承担风险的意识、道德观念、多样性和包容性。这一部分的篇幅占5章，以案例为主，具体展现不同组织文化对构建成长型组织的作用。阅读价值；1.观点：科学、新鲜；“心态理论”；是卡罗尔·德韦克在发展心理学基础上提出的观点，；有科学扎实的理论基础；，并且；已经得到中国读者的认可；，这一点从《终身成长》一书的市场表现和读者评价中就可以看出。本书是对“心态理论”的进一步深化和拓展；，从个人发展延伸到组织发展。目前，市面上的竞品中还没有一本，是从这个角度论述学习型组织的构建。一句话：本书有强大的理论背景，提供了新鲜、科学的有用观点。2.论述：扎实理论与丰富案例相结合；从前面的内容介绍可以看出，本书既有扎实的理论构建，又有丰富的案例支撑。并且作；者的案例选择极其多样，不仅有通常管理类图书经常提到的知名企业；，如苹果、TWITTER、脸书、毕马威、壳牌石油、谷歌等品牌如何建立成长型组织文化，；还有一些作者亲身经历过的各行各业的案例。比如在第二部分中，用康奈尔大学、希伯来大学等商业名校鼓励学生的独特方式，来说明“他人的成功”对成长性心态的触发作用。再如第三部分中，用1996年美国旧金山市建立贫民社区的过程，来说明“承担风险的意识”对组织成长和事业成功的作用。可见，这确实是一本在扎实理论基础上，处处有发展和创新的书。不仅观点创新，案例选择也充满新意。可以说，本书的写作本身就是对“成长型心态”的极好诠释。 </t>
  </si>
  <si>
    <t xml:space="preserve">；一句话描述；想打造高效、全能的强大团队，就要让它学会自我成长 ；营销文案；斯坦福大学商学院金牌讲师，苹果等巨头信任的管理专家 / 
用发展心理学理论，教你的团队自我成长 /
百万册畅销书《终身成长》作者卡罗尔·德韦克作序推荐 </t>
  </si>
  <si>
    <t>&lt;p&gt;经管 &lt;strong&gt;· &lt;/strong&gt;团队管理&lt;/p&gt;</t>
  </si>
  <si>
    <t>D57BE0CC-8786-415E-842D-AE9D7E7FFAB7</t>
  </si>
  <si>
    <t>优势累积教育法</t>
  </si>
  <si>
    <t xml:space="preserve">咨询路径  沈奕斐教授在电视上点评了杨红樱老师的作品，由此与果麦结缘。 原始面貌  历史版本  无版权竞争  跟沈奕斐面谈过两次，对方非常认可我们提出的编辑思路，基本没有竞争风险。 </t>
  </si>
  <si>
    <t xml:space="preserve">；内容简介；优势累积教育法，运用社会学的优势累积概念（某个方面的成功，会促成一种优势累积，就会有更多的机会取得更大的成功），从发现孩子某一方面的优势、培养孩子的自信开始，通过一整套可操作性的方法，保护并培育孩子的自我成长驱动机制。同时改变父母认知（多看到孩子优点，不要总是纠错），进而改变父母情绪与行为，再以更融洽的亲子关系，反馈到孩子教育中来，形成良性循环。阅读价值；优势累积，说到底是让孩子从小小的成功开始，培养自信乐观、自我驱动型成长机制。也是改变父母的角度，多看到孩子的优点，放下养育焦虑。帮助建立融洽的亲子关系。对孩子、对父母都意义非凡。 </t>
  </si>
  <si>
    <t xml:space="preserve">；一句话描述；家长的职责就是帮助孩子找到并放大自己的优势 ；营销文案；相比年级第一，跑得快是一种成功；相比奥数奖牌，自己洗干净袜子也是一种成功。让孩子从“小型成功”开始，积累自信乐观的生活态度，学会自我驱动成长。 </t>
  </si>
  <si>
    <t>GM049</t>
  </si>
  <si>
    <t>周颖</t>
  </si>
  <si>
    <t>85EE01FA-A247-422F-88F1-0C77DDEF9B01</t>
  </si>
  <si>
    <t>幼儿读古诗（二次提报）</t>
  </si>
  <si>
    <t xml:space="preserve">咨询路径  身边的妈妈们，珊珊啊、雪净啊、大师啊，都提到家里的娃在某个时期突然化身“小话唠”，喜欢模仿大人说话，会不断重复童谣或绘本里印象深的画面。两岁以上的孩子进入语言敏感期，语言能力井喷式发展，从蹦单词的阶段一跃进入能说长难句的阶段。 这时候读一些简单的、韵律感极强的、意象可想象的古诗，事半功倍，不为督促性的背诵识记，孩子却自然而然便能理解，化为日常用语。例如珊珊家波妞，最爱的诗是《咏鹅》和《悯农》。 原始面貌  无历史版本  版权竞争  </t>
  </si>
  <si>
    <t xml:space="preserve">；内容简介；果麦版一共三册： ；选诗54首。五言诗28首，相较竞品多10首。七言诗26首。入选篇目如下： ；其中的红色字为100个高频使用的汉字。排版示意一如下：；高频使用的汉字放大，基本上一首两个左右。排版示意二如下：；路老师建议内容纯粹，不放解析和注音。我想加上一段描述性白话文试试效果，整体感觉加上后图文意境更完整，这段话也便于家长向孩子讲解古诗所描述的画面。阅读价值；有用。1 ）学诗。一生任何时候都会背诵的50首诗。（咨询了一圈，目前“抓取搜索引擎上搜索频率最高的古诗名”这样的需求，民用好像办不到。退而求其次，语文教材里出现过的古诗，一定是每个中国人都曾经背诵过的。从中筛选出全部五言诗和部分七言诗。） ；2 ）认字。书中放大标注出中国人最常用的100个汉字。（字频统计各家不同，本书依据为清华大学统计字频表，；链接见此）；3 ）顶级主持人念的标准古诗音频。 </t>
  </si>
  <si>
    <t xml:space="preserve">；一句话描述；幼儿园里，解决中国人一生必背的50首古诗。营销文案；中国声音——央视主持人董卿教你标准朗诵古诗。读一生中任何时候都会背诵的50首古诗，认100个中国人最常用的汉字。 </t>
  </si>
  <si>
    <t>&lt;p&gt;诗词类 · 幼儿绘本&lt;/p&gt;</t>
  </si>
  <si>
    <t>85025A97-7CBA-45DB-9353-7D17B82C8854</t>
  </si>
  <si>
    <t>傅雷家书</t>
  </si>
  <si>
    <t xml:space="preserve">咨询路径  请作家社版《傅雷家书》编选者为果麦编选一本果麦版的，并给他4%版税。 原始面貌  傅雷长子傅聪是世界著名的钢琴家，他在1954年赴波兰参加肖邦国际钢琴比赛并留学，从此一直旅居海外。傅雷（及夫人）从1954年开始，直到离世之前，给海外的傅聪写了数百封家书。傅雷生前从未出版过家书。傅雷身后，经过十年动乱，到1979年傅雷夫妇平反后，由三联书店总经理范用提议，傅雷次子傅敏协助整理，于1981年在三联书店首次出版了从这些家书中摘录编成的一本书，名为《傅雷家书》。 历史版本  1981年三联出版《傅雷家书》以后，一共发行了两版。随后傅敏将权利转给江苏凤凰文艺与译林。然后傅雷著作在2017年进入公版。 版权竞争  傅雷著作自2017年1月1日起进入公有领域。但是，傅雷次子傅敏及其委托的代理公司：合肥三原图书出版服务有限公司宣称，《傅雷家书》的汇编作品著作权为傅敏享有。并且，以著作权法规定进入公版的作品的署名权、修改权、保护作品完整权仍受保护为理由，向各家出版《傅雷家书》的出版社发出律师函并提起告诉。 各社纷纷或破财免灾、或下架认栽，走到诉讼的也全都以败诉赔偿告终。 作家出版社因2017年出版的《傅雷家书》，也在被告之列。在一审败诉后，该书编选者、作家社编辑省登宇不服判决，上诉至终审法院。在终审阶段，省登宇通过对作品的深刻理解，对著作权法的正确解读，用有力的证据与清晰的说理，最终赢得了这场官司。 2020年6月30日，安徽省高院终审判定傅敏败诉。这是傅敏同类诉讼中唯一一次败诉。这次诉讼结果，就是这次提报选题的缘起。 </t>
  </si>
  <si>
    <t xml:space="preserve">；内容简介；这里先说初版的《傅雷家书》的内容（编辑方案中再解释果麦版的内容）：；该书收录了傅雷及夫人朱梅馥写给儿子傅聪和傅敏的186封书信，最长的一封信长达七千多字。内容大约写于1954年1月到1966年5月（几乎直至傅雷夫妇去世前）。根据傅雷自己所说，写信的主要目的是： ；1.讨论艺术以及中国古典文化 ；2.激发青年人的感想 ；3.训练傅聪的文笔和思想 ；4.做一面忠实的“镜子” ；5.指导儿子的生活 ；信中的内容，除了生活琐事之外，更多的是谈论艺术与人生。阅读价值；傅雷为人坦荡，禀性刚毅，“文革”之初即受迫害，于一九六六年九月三日凌晨，与夫人朱梅馥双双愤而弃世，悲壮地走完了一生。身后由次子傅敏选编出版的《傅雷家书》，则是他性情中的文字。年轻的读者，大多通过家书才认识傅雷，甚至把书信家傅雷置于翻译家傅雷之上。 </t>
  </si>
  <si>
    <t xml:space="preserve">；一句话描述；青年人只有读过《傅雷家书》，才算真正长大。营销文案；既是一个父亲对儿子的谆谆教导，也是一位哲人点燃青年赤子之心的火把。从做人道理，到艺术修养，傅雷“先做人，后成才”的教育理念指引着一代代年轻人成长。 </t>
  </si>
  <si>
    <t>&lt;p&gt;文艺（开卷）/教辅（当当）&lt;/p&gt;</t>
  </si>
  <si>
    <t>LZ027</t>
  </si>
  <si>
    <t>钟元楷</t>
  </si>
  <si>
    <t>D86BC866-8805-4241-8781-B06E8444C1F6</t>
  </si>
  <si>
    <t xml:space="preserve">咨询路径  版代书讯 原始面貌  无历史版本  繁体中文版《为什么100只猫吃不掉1只老鼠？》，2022年2月，宝鼎出版 版权竞争  博达非独家代理，目前15家审读，2家已报价 </t>
  </si>
  <si>
    <t>；内容简介；博弈论是“帮助有各种烦恼的人，针对让他们苦恼的事件做决策”的学问。它不只能应用于家庭、职场、社交等小型社会发生的事件，也会拿来分析股票买卖、政党竞争、纳税或国家政策等更复杂的问题。面对经济、商业、人际关系等疑难杂症，如果不懂博弈论，就像没有罗盘就贸然出海航行。这是；写给普通人的博弈论入门读物；，没有生硬难懂的经济学词汇，而是用；7个故事；来讲清楚博弈论；最核心的7个概念；，帮助读者；了解博弈论的最基本内容；，建构博弈思维逻辑，并进一步；把博弈论理论背后的决策思维学以致用。从而在面临各种问题时，都能往正确的方向思考，做出正确的决定。具体内容如下—— ；◆担任居民大会会长的T先生对A议案持反对态度，因而准备采用”一致同意“的决议方式，让议案无法通过。结果会如他所愿吗？”一致同意“和”多数同意“有何差异？什么时候我的一票才能发挥作用？ ；　　；→投票机制、策略性投票；　　；◆超级经纪人H捧红了无数新秀，但旗下两位负责选秀比赛评审的W和U闹矛盾后，推出的新人就再也红不起来。是因为受到两位评审的私交影响，还是有什么其他原因呢？ ；　　→认知模型；◆新开的蛋糕店定价硬是比E太太家的老字号蛋糕店便宜10元，对方是故意发起价格战吗？削价竞争到最后真的会有赢家吗？　　；→贝特朗模型、重复博弈、非合作博弈；◆1只老鼠被100只猫堵在了死胡同。这条胡同有个神奇规则：如果1号猫吃掉老鼠，猫就会因为太困睡着而被2号猫吃掉，接着2号猫也会因为吃饱太困睡着，被3号猫吃掉??这只老鼠要用什么方法才能利用规则，让自己逃出生天？ ；　　→逆向归纳法；◆不小心超速五公里的N太太跑到派出所理论，为什么那些平常路上开快车的人都没事，偏偏要抓她这个平时奉公守法，只是不小心超速的好公民。警察去哪个地段埋伏、要抓谁都是设定好的吗？ ；　　→混合策略纳什均衡；◆R先生要儿子回家后将期中考成绩单拿出来，但回应他的只有一阵沉默，摸不清儿子到底是考得好还是不好。这时该怎么办？ ；　　；→空谈博弈；◆Y太太认为房东太随心所欲了，公休日突然约在店里见面，硬要人在雨天特地过去一趟；小Y在学校被老师骂哭，跟妈妈说是因为老师性格古怪、阴晴不定。这些人真是像他们描述的那样吗？ ；　　；→人的行为背后都有其原因；本书帮助读者从日常生活开始，轻松学习并建构博弈思维逻辑，让你面临各种问题时，都能往正确的方向思考，做出正确的决定。阅读价值；1.能为读者提供分析解决问题的崭新视角和可靠方法。博弈论本就是一种科学、可靠的思维工具。本书在阐释它科学理论的基础上，进一步发挥了工具性作用，；帮助读者在生活中面临各种选择时正确分析，做对决定。市场上有很多讲如何思考、如何行动的书，大多从心理学等角度出发，给读者思想层面的帮助。但真正解决问题，更需要行动方式的指导。本书给读者的正是实实在在“该怎么做”方面的帮助。2.贴近日常生活，与读者没有距离感。本书以围绕在我们周遭的日常事件，例如开在同个街区的蛋糕店该不该打价格战、期中考成绩要不要跟父母说等案例，让读者产生共鸣，轻松入门博弈论。3. ；不鸡汤也不艰深，是适合普通人的入门读物；本书写作方式十分合理：每章都把博弈论的理论放在；故事中进行阐释；，并；配有图解；，故事最后有作者提供的；理论来源和延伸参考文献；，还列出；2-3条本章需要学习的博弈论要点。让读者按照自己程度，先吸收故事、理解核心概念后再决定是否延伸挖掘更多数据。学习效果更好。</t>
  </si>
  <si>
    <t xml:space="preserve">；一句话描述；看7个生活中的故事，学博弈论7种经典决策逻辑 ；营销文案；在平等条件下，用策略赢得优势——
怎样让投票结果向你的预期发展？
对手跟你打价格战怎么办？
怎样读取对方的策略性信息传递？
…… </t>
  </si>
  <si>
    <t>31F54289-C2B3-463A-84F9-4F4824DC8EA2</t>
  </si>
  <si>
    <t>【改】饭统戴老板·投资思维12种</t>
  </si>
  <si>
    <t xml:space="preserve">咨询路径  喜马拉雅付费课程——询问作者——询问喜马
作者答复：还没更完（当前进度50%），暂不考虑出书的事。 
喜马答复：中信也来问过，作者说再等等 原始面貌  音频 历史版本  无 版权竞争  中信 </t>
  </si>
  <si>
    <t xml:space="preserve">；内容简介；大家好，我是公众号“饭统戴老板”和远川研究所的创始人，戴老板。从2013年到2017年，我有过三次与财务自由的机会擦肩而过的经历。事后复盘，这三次失误都是因为自己没有一套系统化的思考方式，这就导致我的认知上很容易出现局限性，容易被短视、从众、锚定、冲动这些人性缺陷所误导，当然就没有办法抓住真正的机会。“所有事物的外在表象，都取决于事物内部的结构。” ；今年春节，我趁着疫情时期在家闭关，开始尝试着从投资的世界里提炼出一套看待世界的方法论，总共12种。其中，“杠杆、周期、复利、趋势”，在投资领域都是很基础的方法论，但都非常好用，非常经典，非常普适，而且可以衍生出无数种玩法，普通人掌握一种，就有可能改变自己的命运了；“反馈、赔率、套利、共振”是中级的思维方式，它们离现实生活可能比较远，但你一旦掌握了，就是吊打其他人；“故事、降维、证伪、回归”是4个高级思维模块，它们的理论源泉已经不仅仅是投资领域，而是更广泛的社会学领域了。我自己，是用了杠杆和故事这两个武器，实现了第一步的跨越；现在正在用另外两种武器，来实现第二步的跨越。这本书，就是跟大家一起来探讨这些阶层逆袭和跨越门槛的方法论。我会把我个人使用这12种思维方式的所有信息都告诉你，相信你会感受到，我讲的这些真的不是纸上谈兵，而是的的确确利用它们改变了我自己的命运。未来十年，一定是股市跑赢房市的时代。说实话，我们都是普通人，我们一定要战胜马太效应，才能脱出贫穷的宿命和循环。·目录 ；【初级】杠杆、周期、复利、趋势 ；【中级】反馈、赔率、套利、共振 ；【高级】故事、降维、证伪、回归 ；阅读价值；发财（原理+方法论） </t>
  </si>
  <si>
    <t xml:space="preserve">；一句话描述；吃透一种，逆天改命 ；营销文案；杠杆、周期、复利、趋势、反馈、赔率、套利、共振、故事、降维、证伪、回归。——（财务自由的）戴老板为你拆解阶层逆袭、跨越门槛的方法论。 </t>
  </si>
  <si>
    <t>&lt;p&gt;个人理财&lt;/p&gt;</t>
  </si>
  <si>
    <t>797A685C-9574-45C0-8D69-D388D203B287</t>
  </si>
  <si>
    <t>怎样讲好故事</t>
  </si>
  <si>
    <t xml:space="preserve">咨询路径  版代：大苹果 原始面貌  无历史版本  《你的团队需要一个会讲故事的人》，江苏凤凰文艺出版社，2016年4月出版 版权竞争  有竞价，版代反馈有北京时代华语，报价截止时间为本周五（7月17日）。 </t>
  </si>
  <si>
    <t xml:space="preserve">；内容简介；我们常说，要学会在商业环境下为用户“讲故事”。那么，什么是“在商业环境下讲故事”？怎样提高讲故事的能力？有哪些可以用于实践中的故事技巧？这些都是本书能够为读者解决的问题。本书分四部分。首先提出“故事思维”的概念，告诉读者讲故事不是一种工具，而是可以解决问题的思维方式。第二部分详述了讲故事的技巧。第三部分给出六种场景，阐述不同场景下讲故事的方式。最后一部分启发读者学会聆听别人的故事，借鉴灵感。下面是读者为本书绘制的思维导图（此为缩略图，大图请见样张），并附上全书目录： ；目录如下： ；序：说服、沟通、打动他人的基本技巧；第一部分?用故事思维重新思考；第一章?故事思维；怎样“看见”故事 ；找到重点所在和其原因 ；故事思维与理性思维共用 ；减少内心批判的声音 ；第二章?故事就是经历；我们每天都在讲述的故事 ；如何选择那些有益的故事 ；第三章?如何讲好故事；用故事消除文化差异 ；开始练习讲故事 ；从哪里找到属于你的故事 ；接受反馈的技巧 ；找合适的人“试听”你的故事 ；第四章?进入故事模式；70%满意的故事 ；只会一道菜可成不了大厨 ；亲身经历是最好的影响力故事 ；也可以用看起来不相关的故事来打动人 ；不仅要数据，还要情感 ；第二部分?成为会讲故事的那个人；第五章?感官细节让故事更逼真；屡试不爽的感官联系 ；体验是关乎感官的 ；亲力亲为的调查 ；练习：制造感官冲击 ；第六章?简洁的益处；你的故事是什么 ；这是最好的简洁 ；让故事变得更简洁 ；不妨主观一点 ；表明立场能减少焦虑 ；第七章?在团队中讲故事；这是创意还是怪异 ；利用团队的决策能力，找到自己的意义 ；讲故事是个自我诊断的过程 ；由内而外的团结 ；第八章?从不同视角读你的故事；偏见不好吗 ；练习：从不同视角审视故事 ；第三部分?六种故事：寻找自己的专属故事；第九章?我是谁；你凭什么来打动陌生人 ；练习：你是谁 ；第十章?我为何在此；告诉他人“你能得到什么” ；练习：你为何在此 ；第十一章?教导故事；故事比责骂更有效 ；练习：说出自己的心病 ；第十二章?愿景故事；用愿景实现目标 ；练习：构建愿景 ；第十三章?行动体现价值；比喻就是迷你的价值观 ；正直的故事 ；考虑文化下的价值观 ；练习：确认你的价值观 ；第十四章?我理解你；认可的力量 ；心有灵犀一点通 ；设计故事的影响力 ；第四部分?在故事之外学习讲故事；第十五章?学会倾听；绘制脑海中的图景 ；倾听故事 ；这些行为与倾听背道而驰 ；真正的倾听 ；有害的倾听 ；当你觉得“我没什么故事可讲”时 ；第十六章?灵感的借鉴；设计思维的诀窍：用户故事 ；解决方案和检验故事 ；新加坡的诀窍 ；非营利组织的诀窍 ；法律界的诀窍 ；叙事医学的诀窍 ；互联网时代故事和内容推广的诀窍 ；播客的故事诀窍 ；练习：留心他人的想法 ；附录：人们应该如何学习讲故事；阅读价值；有高度的观点 ；市场上有很多商业书是与“故事”有关。但很多书都只是把讲故事当作一种技术，尤其是在市场营销等方面。本书提出“故事思维”的概念，明确地告诉读者，讲故事不仅是一种技巧，更是一种思维方式，是“道”而不仅仅是“术”。掌握讲故事的能力，不只是为了将其作为一种工具应用在实践中，更是为了得到思维方面的提升，在方方面面都做到有效地激励、说服和影响他人。与竞品相比，本书将给读者带来更深刻、有效的帮助。能解决问题的详实内容 ；给出“学会故事思维”的“一、四、六”方法： ；一个学会：学会倾听。知道真正的倾听和有害的倾听分别是什么，帮助读者真正“听”到讲故事的灵感。四个技巧：制造感官触动、简化故事表达、在团队中如何讲故事、多角度理解。六个场景：自我介绍、阐释目标、陈述价值、展示愿景、教导对方、表达同理心。 </t>
  </si>
  <si>
    <t xml:space="preserve">；一句话描述；故事就是你的力量和影响力 ；营销文案；畅销全球10余年、获得美国航空航天局（NASA）、微软公司、普华永道等大力认可的“故事思维”
学会用故事的力量，去更有效地激励、说服和影响 </t>
  </si>
  <si>
    <t>&lt;p&gt;管理实务类&lt;/p&gt;</t>
  </si>
  <si>
    <t>6BED5267-C05F-4DDB-9970-0776853D2BFC</t>
  </si>
  <si>
    <t>长久的爱情</t>
  </si>
  <si>
    <t xml:space="preserve">咨询路径  微信公号【新世相】与沈奕斐合作推出了课程《社会学爱情思维课》，看到一篇发布文章之后，觉得立意新颖，有成书可能。 原始面貌  历史版本  版权竞争  从作者方了解到有磨铁、博集。 </t>
  </si>
  <si>
    <t xml:space="preserve">；内容简介；简介+目录；社会学是一门研究社会行为与人类群体的学科，而社会由人构成，社会学可以用来解决人与人之间的关系，包括一直被人们谈及的两性关系，无论恋爱还是婚姻，都是现代社会学科。其实稍加思考，就会发现这一代年轻人的爱情难题千千万，而且都是全新的：不想失去自我、不敢结婚、防止PUA、不想生娃、女强男弱……这些是上一辈人未曾经历过，甚至没有概念的，因此很难从他们那里获得有用的经验，除了父母，我们对爱情的认识还来源于自己过去的经历、身边其他人的故事、情感博主，或者电影、电视剧、小说……但别人的故事或许能带来安慰、鼓励，却带不来解脱。 如果如果爱与被爱都是一种需要学习的能力，那么沈奕斐希望分享给你更有力的方法，和更有用的思维方式。所以，研究两性关系、家庭社会学超过20 年的沈奕斐教授决定出版这本书。希望给你一件有力的爱情武器，让你在面对自己想要的爱情时更有底气、学会在爱情中不失去自我、能够处理好感情和婚姻中的关系、能在结婚、生娃等问题上做不后悔的选择。 在这本书中，我们最终得到的不是“1234照这样做就能脱单”“选什么样的老公最幸福”“怎样忘掉糟糕的前任”之类的统一指南；而是获得真正的自我认同和自我成长。目录：；第一章：我们这代人的爱情新问题；新旧爱情脚本：为什么今天爱情变难了？ ；替代成本：今天，爱情让我获得什么？ ；爱情四象限：今天好的爱情是什么样子？ ；契约与风险：今天可以不要婚姻吗？ ；每天30分钟的爱情：现代女性的事业和爱情 ；第二章 新脚本里如何进入爱情；亲密关系谱系：母胎solo如何进入爱情？ ；爱情新脚本中存在Mr.Right吗？ ；梯度理论：A女如何进入爱情？ ；新脚本下女性如何主动追求爱？ ；如何走出原生家庭进入爱情？ ；第三章 新脚本里，爱的能力等于处理差异的能力；社会性别：两性的脑回路真的不一样吗？ ；差异的价值判断：爱情死得快的本质 ；三个方法减少价值判断的伤害 ；价值底线：什么是“三观一致”？ ；差异的价值：如何让差异促进爱 ；第四章 “我们”和我：爱情的连接和自我的独立；独立和连接的矛盾：爱情新脚本里的独立自我 ；权责利统一：区分你、我、我们 ；关系外显：爱情里的金钱 ；福利、自由和德性：爱情不是零和游戏 ；第五章 爱情新脚本里的长期关系；加法关系：不用激情和亲情要求长期的爱情 ；长期关系里的三大误区 ；失去价值的处女情结：长期关系里的性 ；底线和琐事的二八原则：长期关系里的冲突 ；婚姻里的代际关系：从两个人到两个家庭 ；亲密关系的集合：两性关系之外的亲密关系 ；第六章 长期关系里的危机；日久生倦：除了忍受和分手还有第三条路 ；跳出家暴：别把控制当成爱 ；出轨：不一定宽恕，但一定放过 ；恐婚：不入虎穴，焉得虎子 ；结语；个体化时代的爱情：最终目的是自我成长；阅读价值；出版与阅读价值：；1、从社会学角度分析，更专业，更系统的看待问题；时代在变化，爱情也已经变化，我们遇到的问题越来越新，如今我们需要的 ；不再是情感专家，而是社会学家。以社会学角度出发，教会我们从“如何进入爱”到“如何维持长期关系”。比如： ；爱情的18个月理论；（大多数恋人在一起18月之后会开始想要自己的空间，爱情会从一个状态走进另外一个状态，就需要来建立一种新的爱情的模式，形成共同成长的需求） ；爱情不再是全部的时候该怎么谈恋爱；（智慧女性一定能处理好爱情和事业的关系，让两者都能良性发展。有的人爱情不顺，事业也会不顺；事业有问题的时候也会影响爱情。所以我们要让两者有一个良性发展的途径，让一加一大于等于二。而情感专家只能以个人经验给予我们暂时的心理安慰。但是社会学视角会让我们懂得社会学规律、学会科学理性的分析、教会我们新的观念和认知。比如： ；2、首次呈现“新旧爱情脚本”理念，从根本解决现代爱情矛盾；沈奕斐在这本书中提出了一个核心理念：“新旧爱情脚本”。这也是现代爱情中大部分问题的根本原因。通俗地说，就是新的爱情观和旧的爱情观之间的矛盾。关于生育；：你崇尚单身，想把钱投资在自己身上。但父母觉得你不懂事。关于婚姻；：新观念的你愿意为了以后和闺蜜住进顶级养老院而努力赚钱，旧观念的你又觉得女孩子一定要结婚有人陪。关于消费；：你认为化妆只是为了让自己开心，亲戚们觉得你只有时刻打扮漂亮才能找到男朋友。除了这些新旧观念的差异，爱情还有男女观念的差异：他想生娃我不想生怎么办？他说我太强势，但这是我的问题吗？我们俩为家庭做出的牺牲对等吗？……你们的矛盾和痛苦，往往来源于不同的文化理念。如何解决？其实就是这本书里提倡的：“学会跟他人建立连接，认识一个人的特点，而不是评判一个人的优缺点。别把差异看成负面的，面对差异、处理差异、利用差异，这是一种重要的能力。” ；3、活出自己，彻底改变在爱情里的思维模式；即便已经2020年了，可依然有很多问题困扰着当下的年轻人，比如：每次回家都被催婚，虽然觉得自己没错但还是会心虚；努力让生活和事业变好，可是爱情的选择却越来越少；为什么很多男生说欣赏我却从不追我；结婚时要求在男方房产加我的名字合理吗……等等一系列困扰。而这本书可以为我们带来： ；走出自我苛责，不因为爱情责怪自己 ；不畏手畏脚，受过伤也有勇气再进入爱 ；不再被动等待，学会主动给予爱 ；找到最适合自己的爱情模式 ；能识别出错的人，也能磨合出对的人 ；在恋爱、结婚、生育方面做出不后悔的选择 ；对自己满意，也让身边的人幸福 ；不内化年龄歧视、生育价值对女性的约束 ； </t>
  </si>
  <si>
    <t xml:space="preserve">；一句话描述；给你一件有力的爱情武器，让你面对想要的爱情时更有底气。营销文案；为什么爱上容易，爱下去却很难？
复旦教授沈奕斐，用社会学告诉你如何拥有长久的爱情。
情感专家时代已经过去，我们需要更科学的关系武器 </t>
  </si>
  <si>
    <t>&lt;p&gt;心理，两性关系&lt;/p&gt;</t>
  </si>
  <si>
    <t>17C29F8C-1BA4-46AF-BC87-B5AD5537C7A9</t>
  </si>
  <si>
    <t>趣味物理学</t>
  </si>
  <si>
    <t xml:space="preserve">咨询路径  策划《从一到无穷大》时搜到的一本参考书， 原始面貌  书稿 历史版本  版权竞争  无 </t>
  </si>
  <si>
    <t xml:space="preserve">；内容简介；全书分为10个部分，涵盖了13岁到17岁的青少年在教育阶段会学到的物理学知识： ；Chapter 1　速度和运动我们的运动速度有多快 / 与时间赛跑 / 千分之一秒 / 时间放大镜 / 我们何时绕太阳运动得更快些 / 车轮之谜 / 车轮上最慢的部分 / 这个问题不是玩笑 / 小船是从哪里驶来的 /Chapter 2　重力、重量、杠杆、压力请站起来 / 行走与奔跑 / 应该怎样从行进的车厢中跳下来 / 用手抓住一颗子弹 / 西瓜炮弹 / 站在台秤上 / 物体在什么地方会更重一些 / 物体在下落时有多重 / 从地球到月球 / 凡尔纳笔下的月球之旅 / 我们的运动速度有多快有多快 / 我们的力量到底有多大 / 为什么磨尖的物体更容易刺入 / 就像深海怪兽一样 /Chapter 3　介质的阻力子弹与空气 / 超远距离的射击 / 纸风筝为什么能够飞起来 / 活的滑翔机 / 植物没有发动机，却可以飞翔 / 延迟开伞跳伞 / 飞去来器 /Chapter 4转动和永动机怎样分辨熟鸡蛋和生鸡蛋 / 疯狂魔盘 / 墨水旋风 / 受骗的植物 / 永动机“小故障” / 乌菲姆采夫储能器 / 怪事不怪 / 其他永动机 / 彼得大帝时代的永动机Chapter 5　液体和气体的特征关于两把咖啡壶的问题 / 古人不知道什么 / 液体向上产生压力 / 哪一边更重 / 液体的天然形状 / 铅弹为什么是圆形的 / 没有底儿的高脚杯 / 煤油的有趣特性 /不会沉入水底的硬币 / 用筛子盛水 / 泡沫如何为技术服务 / 臆想的永动机 / 肥皂泡 / 什么是最薄最细的东西 / 不湿手 / 我们怎么喝水 / 改进的漏斗 / 一吨木头与一吨铁 / 没有重量的人 / 永动的钟表 /Chapter 6　热现象“十月”铁路在什么时候比较长，是夏天还是冬天 / 没有受到惩罚的盗窃 / 埃菲尔铁塔有多高 / 从茶杯到玻璃管液位计 / 浴室中靴子的故事 / 奇迹是怎样创造出来的 / 不用上发条的钟表 / 香烟能教会我们什么 / 在开水中不会融化的冰块 / 放在冰上边，还是放在冰下面 / 为什么窗子关上了，还是有风吹进来 / 神秘的风轮 / 皮袄能够温暖我们吗 / 液体的天然形状 / 用纸锅煮鸡蛋的秘密 / 为什么冰是滑的 / 关于冰柱的问题 /Chapter 7　光线被捉住的影子 / 鸡蛋里的小鸡雏 / 搞怪的照片 / 关于日出的问题 /Chapter 8　光的反射和折射看穿墙壁 / 砍掉的脑袋还能说话 / 放在前边还是后面 / 我们能看见镜子吗 / 我们在镜子里面看见的是谁 / 对着镜子 / 画画 / 最短路径 /乌鸦的飞行路线 关于万花筒的老故事和新故事 / 魔幻宫殿 /光为什么会发生折射 /什么时候走长路比走短路还要快 / 新鲁滨孙 / 怎样用冰来生火 /借助于阳光的力量 / 关于海市蜃楼的旧知识和新知识 / “绿光”/ 为什么会出现绿光 /Chapter　9　一只眼睛和两只眼睛的视觉差异 ；在没有照片的年代为什么很 / 多人不会看照片 / 放大镜的奇怪作用 / 照片放大 / 给画报读者的建议 / 什么是实体镜 / 天然实体镜 / 用一只眼睛看和用两只眼睛看 / 巨人般的视力 / 实体镜中的浩瀚宇宙 / 三只眼睛的视觉 / 光芒是怎样产生的 / 快速运动中的视觉 / 透过有色眼镜 /“光影奇迹”/出人意料的颜色变化 / 书的高度 / 钟楼上大钟的大小 / 白点和黑点 / 哪个字母更黑一些 / 复活的肖像画 / 插在纸上的线条和其他视错觉 / 近视的人是怎样看见东西的 /Chapter 10　声音和听觉怎么寻找回声 / 用声音代替尺子 /“声音反射镜”/ 剧院大厅里的声音 / 海底传来的回声 / 昆虫的嗡嗡声 / 听觉上的错觉 /蝈蝈的叫声是从哪里传出来的 / 听觉的奇事 /从目录的画风就能看出，《趣味物理学》是从日常生活中取材，来解读物理知识，普及性和趣味性兼备，对于现在的中学生（13-17岁）也是十分友好的。阅读价值；通过生活里的现象和趣事，无压力学会物理学的知识点。寓教于乐，摆脱对物理学难懂晦涩的恐惧，在掌握物理后甚至爱上这门学科。 </t>
  </si>
  <si>
    <t xml:space="preserve">；一句话描述；百年科普经典，在有趣的故事中了解物理的奥秘。营销文案；一吨木头与一吨铁，哪个重？
如何用声音代替尺子测量距离？
为什么冰块在开水中不会融化？
通过80个小故事，轻松解答学习物理时会遇到的疑难杂症。 </t>
  </si>
  <si>
    <t>9469D0CE-4611-4816-84DC-0012432335B6</t>
  </si>
  <si>
    <t>生酮饮食全指南</t>
  </si>
  <si>
    <t xml:space="preserve">咨询路径  原创，新书 原始面貌  无历史版本  无版权竞争  </t>
  </si>
  <si>
    <t xml:space="preserve">；内容简介；什么是“生酮饮食”？ ；简单来说，生酮饮食是一种；极低碳水、高脂肪、中等蛋白质；的饮食方式。生酮饮食给予身体的“能量占比”大约是：脂肪75%以上、碳水5%以下、蛋白质20%左右。生酮饮食的主要目的是改变人体的机制，让人体不再把碳水化合物作为主要能量来源，而是把脂肪作为主要能量来源。脂肪代谢会产生酮体，所谓“生酮”，正是燃烧脂肪，“产生酮体”的简称。“脂肪代谢”的好处，主要体现在以下几个方面： ；1.降血糖，适合糖尿病患者：；由于摄入碳水极少，人体的血糖可以保持在一个极其平稳的水平。生酮饮食的人足以从脂肪获得所需要的能量，而不需要依赖“呼叫”胰岛素来降低血糖。在美国，生酮饮食出现在官方糖尿病治疗指南上，国内主要城市的三甲医院医生也越来越多地把这种饮食方式推荐给糖尿病患者。2.燃烧脂肪，无痛苦减肥：；当我们在健身房进行挥汗如雨的有氧运动时，教练会告诉我们：在运动的前45分钟内，我们都在消耗肝脏中储藏的葡萄糖，45分钟后才开始燃烧脂肪。而生酮饮食会让人体自然而然地把“燃烧脂肪”当做一种习惯，减肥自然会变得事半功倍。由于在生酮饮食中不用节食，也没有必须锻炼的要求，因此生酮饮食被视为“无痛苦”减肥方案。很多年轻女性已经开始利用生酮饮食来减肥。3.减少自由基的产生，防止衰老和多种疾病：；当人体处在“碳水代谢”模式的时候，细胞中的线粒体代谢碳水产生葡萄糖的同时，还会产生大量自由基。自由基的氧化反应，不但是人体衰老的主要“元凶”，还与好几十种疾病有关，比如：神经退化症（阿尔茨海默症、帕金森氏症）、粥状动脉硬化、高血压、高血脂、癌症等。而当我们通过生酮饮食，将碳水代谢改成脂肪代谢之后，产生的自由基会大幅减少，也能有效地防止衰老和疾病的发生。总之，生酮饮食通过给予身体一种；更“洁净”、更优化的能量来源；，从而达到追求健康、美丽与年轻的目的。这种听上去不可思议的饮食，在近年受到越来越多的关注，百度指数和微博搜索指数都持续上升： ；很多人对生酮饮食充满好奇，却不知道到底是不是适合自己、也不知该如何去做；网上看到的一些生酮食谱，也明显不适合中国人。而我们这本书不但要为大家答疑解惑，更要手把手地教给读者简单、易行、适合中国人的生酮饮食方法，让大家真正理解生酮、学会生酮。以下是本书的目录：；自序：生酮宝藏姐姐的诞生；第一章生酮饮食的基本面；-什么是生酮饮食？；-生酮引发的身体机制改变；-生酮饮食的12个好处、8个副作用、6个未知风险；第二章生酮饮食适合谁；-生酮减肥全攻略；-生酮饮食逆转糖尿病；-生酮饮食与癌症治疗；-生酮饮食治这10种慢性病；-什么样的身体状况不适合生酮饮食；第三章生酮饮食实用操作指南；一、生酮饮食如何启动；-设目标、买仪器、控风险；-预备生酮微量元素和矿物质补剂；-如何计算热量？每天吃多少？吃什么？；-外援酮究竟要不要：MCT油、防弹咖啡；-如何启动生酮前5餐？；-如何出酮？；-生酮体检指南；二、生酮食材预备清单；-生酮怎么吃油脂；-蔬菜、水果清单；-生酮怎么吃鱼；-生酮也能吃主食；-生酮坚果；-生酮奶制品；-哪些饮料可以喝？；第四章高段位生酮；-炎症：万病之源；-肠道菌群：健康状况的大boss；-脏生酮vs.干净生酮；-张开轻断食的翅膀；-如何与低碳水切换？；-常年生酮的人，都在怎样操作？；第五章生酮饮食食谱；中餐主菜；-生酮豆腐快递包；-生酮红烧肉；-3款5分钟生酮快餐；西餐主菜；-生酮意面；-生酮千层酱；-外国妈妈最爱做的烤菜；-静姐姐私房烤鸡翅；-3款生酮三明治；主食；-自制生酮面条；-实现生酮吃饼自由；-生酮馅饼；-粉丝们说最像人类面包的生酮面包；-生酮馄饨；-生酮饺子；-3款带去上班的生酮小包；甜品；-基础版生酮生日蛋糕；-生酮柠檬蛋糕；-生酮焦糖巴斯克酸奶蛋糕；-奶油巧克力核桃面包；-生酮曲奇；零食&amp;amp;饮料；-生酮“薯片”；-生酮烤紫菜；-生酮奶茶；-生酮奶昔；-生酮防弹咖啡、抹茶、巧克力；粉丝们呼声最高的生酮七日食谱；第六章最后，却是很重要的：生酮FAQ；-生酮如何外食？；-生酮可以如何喝酒？；-出酮了怎么重新入酮？；-生酮便秘的解决方案；-不要蛋断、不要油断；阅读价值；本书的阅读价值主要体现在三个方面： ；1．客观可信；目前，国内网络上关于生酮饮食的讨论内容呈两极分化：一边是意见领袖展示生酮饮食减肥成功的前后比对照片，让人对生酮饮食无限心动；另一边，则是批判者直指生酮饮食毒害健康。这样两极分化的观点，令读者无所适从。而这本书将从客观、理性的角度，分享生酮饮食的优点、缺点，也提示生酮饮食可能存在的风险。对于什么样的人不适合生酮饮食，书中也有明确的提醒，读者可以按照自己的实际情况来决定是否要选择生酮饮食。2.操作性强；目前，市面上关于生酮饮食的书，要么是纯理论，要么是纯食谱，并且多出自西方作者的手笔，对于中国读者来说不够落地。而我们这本书有理论与实践两个部分，为受众提供了全面的信息：既有简洁易懂的生酮概念介绍，又有适合中国饮食特点的融合菜食谱，读者不但能读懂，更能立即付诸实践。值得强调的是，为了让这本书适用于大多数普通中国读者，作者特地选择了本土化的、容易获得的食材，书中所需要的食材都可以在本地菜场买到，价格也很亲民。从目录来看，作者给了我们一份非常详尽、可操作的生酮指南，包括如何启动生酮饮食、需要采购哪些东西、做哪些准备，一周七天的食谱如何安排等等，一个对生酮饮食完全陌生的读者，读完本书之后马上就可以开始生酮饮食。3.真的很好吃；“减肥餐”听上去好像是“难吃、无味”的代名词，而这本书将打破读者对减肥餐的刻板印象，告诉大家：生酮饮食也可以很好吃！书中提供了丰富的菜谱，还会配以精美的图片，从主食到主菜、甜品、饮料一应俱全，给读者“诱人”的感觉，让读者更有信心尝试生酮饮食。 </t>
  </si>
  <si>
    <t xml:space="preserve">；一句话描述；最适合中国人的生酮饮食入门书 ；营销文案；▲告别碳水，燃烧脂肪，吃出健康美丽
▲小红书网红“哈佛学姐”潘静带你认识生酮饮食
▲附60道健康又好吃的生酮食谱，生酮饮食从今天开始 </t>
  </si>
  <si>
    <t>&lt;blockquote&gt;&lt;p&gt;本书属于“大众健康-食疗”类图书，这是一个非常有市场需求的赛道。&lt;/p&gt;&lt;/blockquote&gt;&lt;div style="margin: 30px 0px;"&gt;&lt;div style="margin-bottom: 20px;"&gt;&lt;p&gt;大众健康图书市场&lt;/p&gt;&lt;p&gt;开卷排行榜&lt;a style="margin-left: 5px;" href="" target="_blank"&gt;前往&lt;/a&gt;&lt;/p&gt;&lt;p&gt;大众健康-食疗图书市场&lt;/p&gt;&lt;p&gt;开卷数据&lt;a style="margin-left: 5px;" href="" target="_blank"&gt;前往&lt;/a&gt;&lt;/p&gt;&lt;/div&gt;&lt;/div&gt;</t>
  </si>
  <si>
    <t>A198FD5D-FD17-4E69-BDE1-02EA7C013863</t>
  </si>
  <si>
    <t>给你的心灵松松绑</t>
  </si>
  <si>
    <t>咨询路径  组内咨询 原始面貌  “徐慢慢心理话”是“武志红心理”旗下栏目，在“武志红”公众号和“徐慢慢心理话”公众号同步发布，已发布80多期。武志红公众号上每篇30-35w阅读，最高60-70w，徐慢慢公众号也已累积50w粉丝。 历史版本  版权竞争  无</t>
  </si>
  <si>
    <t xml:space="preserve">；内容简介；“徐慢慢心理话”栏目主要有五种类型的内容。制作团队拟以“用心理学帮焦虑的人们松绑”为题，精选20-25篇不同话题类型的内容，进行优化，组稿成书。以下仅每个类型的示例，仅供参考，并非目录，点击篇名即可阅读原文： ；一、来访者的个人成长故事--从困境到疗愈，心灵的事情慢慢来；人生最低谷的阶段，多亏了这句话：看见自己的力量；累了，就安心当个废物吧：低谷里，请无条件接纳自己；已婚妇女的中年危机，多谈几次“恋爱”就好了：心流拯救日常；建议你多从别人身上找原因：留意内心那个讨好小孩；成年人最大的误区：努力了就不会焦虑：心理内卷；二、温暖的认知观点--心理的困境，都有一个渴望被看见的角落；关于重复犯错，这是我听过最温柔的答案：你只是需要心里的“旧被窝”；35岁以后，你最该放下的一个执念：对“不想要”保持警觉；我见过最厉害的人，都有几个不想改的毛病：带着问题去生活；请珍视那个“容易崩溃”的自己：看见深层的恐惧；总想证明自己是对的，是你最该放下的执念：察觉内心的真正需求；三、松绑的放松小方法--很难很难的时候，有些小事可以自我疗愈；这件温暖的小事，鼓励你做100遍：记录小的改变，已经很棒了；为什么洗澡时心情会变化？：叙事疗法实践地图；四、亲密关系里的困境和出路--好的感情，不需要那么费力经营；检验一段关系的最低成本，是在他面前哭：你可以坦露脆弱；为什么我不建议你苦心经营婚姻？：关系里优先让你自己快乐；关系里最大的谎言，叫做“感同身受”：相似性扰乱；想要婚姻幸福？找一个“没用”的伴侣：自我完整才能深度链接；五、亲子关系/原生家庭的共鸣和松绑--有些事，孩子真的很在意；伤害孩子最隐蔽的方式，很多父母正在做：看见、倾听孩子；夫妻之间的那点事，别什么都跟孩子讲：别拉拢孩子；目前武志红团队为“徐慢慢”安排的资源如下： ；【公众号】 ；徐慢慢公众号：53w粉丝，头条条漫4-6w ；武志红公众号：400w+粉丝，头条一般35w左右 ；【视频】 ；徐慢慢视频号/抖音号：正在筹划，预计到时候推书就可以用了，甚至可以直播连麦，因为有徐慢慢的配音演员 ；武志红B站抖音视频号：目前100w+粉丝，预计推书的时候可以多一些 ；【微博】 ；徐慢慢：6000+（活跃度高，转评赞数量高） ；武志红老师：800w+ ；另外还有，武志红旗下矩阵号，如40万粉丝量的“看见心理”公众号，旗下咨询师的视频号抖音号等等。阅读价值；心理疗愈效果。有心理学知识，有真实的心理咨询案例，有咨询师直接答疑解惑，提出温暖、饱含关怀的认知观点。轻阅读。漫画读起来原本就轻松，文本更是宛如从天而降的邻居跟你讲大白话。 </t>
  </si>
  <si>
    <t xml:space="preserve">；一句话描述；武志红旗下咨询师，用简单漫画心理学帮焦虑的人们松绑。营销文案；很多事情，慢慢来也没关系。
“武志红心理”旗下咨询师徐慢慢，用简单漫画讲述心理咨询的故事。 </t>
  </si>
  <si>
    <t>DDE48F9B-A8AA-4708-AD99-93A078A63801</t>
  </si>
  <si>
    <t>工作细胞black</t>
  </si>
  <si>
    <t xml:space="preserve">咨询路径  bilibili热门动画+微博热门话题追踪+日亚畅销书榜单+经由版权部直接询问版权方（换句话说：没有版代，直接和权利方对话） 原始面貌  单行本8卷，每卷150~160P。 第1卷出版于2019年4月1日，第8卷出版于2021年2月1日。 历史版本  只有一个bilibili漫画app版，每话8毛钱。 b漫是18年11月才有的新app，圈子里用的也不太多。 而且为了控制成本，翻译是人所共知的烂。 并且手机看漫画真的很费眼睛，所以供参考吧。 不过好处是b漫有正版，那么野生盗版就比较少。 版权竞争  3月5日报价截止。考虑到： ①央视6台正在播放《工作细胞》，而且反响很好； ②《工作细胞》第一季、《工作细胞》第二季和《工作细胞black》，b站都买了正版动画，且播放量可观； ③《工作细胞》漫画版权已售出； ④电影《工作细胞·细胞大作战》确定2021年会引进中文版，档期未定； ⑤此次开放版权是讲谈社开放了《工作细胞》全系列漫画和绘本的版权，应该会尽可能通知所有可能的出版单位。 所以我们合理判断有竞争方，而且不会只有一个。 </t>
  </si>
  <si>
    <t xml:space="preserve">；内容简介；人的身体就像一个巨大的工厂，有37兆个细胞在这个大工厂中工作。红细胞是负责运送氧气的快递员，白细胞是负责和入侵身体的细菌、病毒作战的巡警，血小板是负责修补破损部位的施工队杀手T细胞是孔武有力的武警，还有巨噬细胞、骨髓细胞、肝细胞、肾细胞…… ；在《工作细胞》中，我们通过细胞之间的故事，了解了人体内基本的细胞知识，和一般的疾病知识，比如细菌感染、病毒感染、微生物入侵、癌细胞病变…… ；但这些知识仅限于一个“健康的身体”，如果是一个身体生病了，那么是如何体现在细胞上的呢？ ；正是为了讲述身体生病的原理，《工作细胞BLACK》诞生了。不同于《工作细胞》的身体设定是一个健康少女，《工作细胞BLACK》的身体设定是一个抽烟、喝酒、生活不规律、压力巨大的中年男性。所以《工作细胞BLACK》里讲述的主要是“各种不健康的生活习惯，如何摧毁了我们的身体健康，以及我们的细胞为了保住我们的生命，做出了怎样的努力”。详细的故事是怎么开展的，我觉得直接看样张更快，因为是漫画。这里列一下b站翻译的漫画目录（看目录基本知道在讲啥了，部分不清楚的我会在后面括号补充）： ；1-吸烟、细菌、终焉的开始（吸烟如何带进了有害细菌） ；2-肝脏、酒精、荣耀（还讲了宿醉是怎么回事） ；3-勃起、射精、虚无（精子如何形成，为啥不健康的生活习惯会导致阳痿） ；4-淋球菌、来袭（为什么淋病是无法自愈的，药物如何治疗淋病） ；5-超负荷工作、错乱、脱发 ；6-异变、足癣、工作的初心（这里讲了脂肪肝、脚气，细胞们开始消极怠工） ；7-胃溃疡、友情、丧失 ；8-自暴自弃、痛风、叛乱（还讲了脂肪囤积、睡眠不足等问题） ；9-回归、心脏、终焉（介绍了心脏的结构和血栓，然后发生了心梗死亡。有个之前网上流传的名台词就出自这里：“通告全体细胞，感谢大家为了这个身体辛勤工作至今！但接下来，大家都不必再工作了。”） ；10-心肌梗塞、苏醒、变化（通过胸外按压、除颤器和做支架后，这个人心梗被救回来了） ；11-和平、息肉、风云突变（是大肠息肉，讲了如何区别是良性肿瘤还是恶性肿瘤，还有白血球输血） ；12-能量饮料、鼻血、指标（讲了能量饮料如何替身，咖啡因中毒是怎么回事） ；13-肾脏、尿路结石、血尿 ；14-尿路感染、沉默、眼泪 ；15-皮脂、老年臭、最后的工作（还讲了身体“氧化”是怎么回事） ；16-小腿肚、职场骚扰、噩梦重现（我第一次知道小腿肚还有第二心脏的说法，因为它可以把血液压回心脏，所以大家要多多运动小腿啊！） ；17-肺血栓、机智、再会 ；18-胰脏、胰岛素、溃决（这一话和后面一些都是讲糖尿病不同阶段的发展） ；19-疲劳、糖化、借口 ；20-雄性脱毛症、精液、消失的工作（雄性激素、前列腺） ；21-回归、责任、痔疮 ；22-肛瘘、责任、邀功 ；23-带状疱疹、使命、伙伴 ；24-糖分、血管、败局（糖尿病晚期为什么会有视觉问题） ；25-燃烧、坏疽、工作者（糖尿病晚期为什么会末梢神经障碍和组织坏死） ；26-烧毁、切断、细雨（切断坏死组织并注射大量血小板治疗的方法） ；27-失去呼吸、伤感、现实（睡眠中呼吸阻塞的危机，爱打呼的人注意） ；28-胰脏、欺瞒、燃烧（急性胰腺炎） ；29-执行、绝食、失职（为什么治急性胰腺炎要绝食，以及打点滴如何提供营养） ；30-牙周病、牙城、误判 ；31-安眠药、酒精、镇魂曲（这个人打算吃安眠药自杀，而且因为同时喝了酒，所以肝脏会优先代谢酒精而不是安眠药，细胞们绝望并痛恨这个身体） ；32-洗胃、眼泪、眼泪（这个人被救了回来，细胞大哭：我想在健康的身体里工作啊！！看得人好自责。最后这个人也后悔地哭了，顺便讲了眼泪的原理） ；33-脑、活力、萎缩（脑内神经细胞萎缩导致交感神经的神经冲动无法传达到末梢，全身细胞失去活力，发生抑郁症） ；34-忧郁、觉悟、万事休矣（非常认真地科普了压力和抑郁对人的影响） ；35-药物、戒烟、恐怖（抗抑郁症的药如何帮助身体恢复，戒烟24小时后肺就会开始净化，心脏病风险降低，但是烟瘾会变得严重，最后……这人复吸了） ；36-迷茫、药效、使命（戒烟药物如何帮助戒烟，抗抑郁药物帮人走出了抑郁） ；37-不败、否定、凶变（这一话开始是从细胞癌变，发展为癌症，癌症的转移和各种治疗方法的介绍） ；38-残酷、一败、挺身 ；39-残酷、切除、强大 ；40-转移、放射线、抗癌药 ；41-免疫疗法、存在、受托之物（癌症治好了） ；42-复兴、未来、无情的宣告（因为身体虚弱，小伤口都会流血不止，所以骨髓中初生的血小板都要去修补伤口） ；43-止血、信赖、前辈（止血成功，一直昏迷不醒的白血球回归，各种新生细胞出现，主角从新人成长为了前辈） ；44-英雄、教育、出击（杀手T细胞军队重组完成，因为药物副作用要去消灭自己的β细胞） ；45-暴徒、活力、益生菌（小肠内的益生菌会催生调节性T细胞，解释了β细胞减少会发生I型糖尿病） ；46-分化、时代、合作（益生菌催生的调节性T细胞阻止了杀手T细胞攻击自己身体） ；47-恢复、和平、我又回来了（癌细胞发生了脑转移） ；48-脑转移、意志、工作（癌症复发，NK细胞激活，合力消灭了癌细胞） ；阅读价值；-医学科普，一套漫画了解不健康生活引发的常见亚健康状况，以及常见疾病及其治疗方法。-故事好看，容易记住。细胞拟人，细菌拟怪，身体组织拟公司。通过熟悉的世界，了解不熟悉的身体结构。-宣传正能量和正面价值，鼓励大家健康生活。故事里的细胞会经常表示工作很苦，很想放弃，但是为了身体还是要努力工作！多么希望在一个健康的身体里工作啊！很多读者表示看完之后再也不熬夜了，再也不酗酒了，要好好健身，好好吃饭——原来我的细胞为了我这么努力，我怎么能让他们这么痛苦呢？ ；-全方位口碑好。日本亚马逊461评价4星半： ；b漫读者的一些留言看得人很戳心： ； </t>
  </si>
  <si>
    <t xml:space="preserve">；一句话描述；细胞拟人！用打工人细胞的故事，告诉你为什么不健康！ ；营销文案；央视动画《工作细胞》+电影《工作细胞：细胞大作战》进阶版！
为什么压力大会脱发？过劳是怎么给身体带来负担的？
抑郁症为什么是病？糖尿病是怎么回事…… </t>
  </si>
  <si>
    <t>&lt;p&gt;【所属类别】医学科普+青少科普+二次元相关&lt;/p&gt;&lt;p&gt;（一）初始流量&lt;/p&gt;&lt;p&gt;虽然我是在b站追番的，也是最早在b站漫画看的这个漫画。&lt;/p&gt;&lt;p&gt;但&lt;strong&gt;它的初始流量绝不只是b站用户&lt;/strong&gt;（虽然月活1.72亿的用户群体也很大了！），而是b站用户+在央视和电影院看中文配音动画片的爸爸、妈妈和孩子们。&lt;/p&gt;&lt;p&gt;①&lt;strong&gt;b站用户的市场特征是“年轻”，而“年轻”也就意味着消费意愿比较积极，也就是愿意为爱、为内容买单。&lt;/strong&gt;举个例子，b站大会员年卡150块，b站漫画30p就要卖5毛钱，但是买的人很多很多很多……再比如一个手办1000块，购买人数七八百；至于100块的景品，那购买人数就是以千计的……&lt;/p&gt;&lt;p&gt;②&lt;strong&gt;央视和电影院动画观众的市场特征是“下沉”和“垂直”（作为青少科普赛道）。“下沉”意味着基数大，“垂直”意味着转化率高。&lt;/strong&gt;&lt;/p&gt;&lt;p&gt;另外我想说，再火的剧，如果需要靠字幕和百度盘传播，它的传播都是有限的。&lt;/p&gt;&lt;p&gt;每年过年回家陪侄子侄女，我都会强烈意识到：&lt;strong&gt;有中文配音版的动画片，和没有中文配音版的动画片，在家长和孩子中间的差别是非常大的！！！&lt;/strong&gt;&lt;/p&gt;&lt;p&gt;而据我的同事孙雪净说，电视上已经很久没有引进日本的动画剧集了（动画电影是有），这次能引进《工作细胞》，并且还要引进电影版，真的是非常少见的现象！&lt;/p&gt;&lt;p&gt;所以“年轻”+“下沉”+“垂直”，我感觉这波初始流量，够用。&lt;/p&gt;&lt;p&gt;&amp;nbsp;&lt;/p&gt;&lt;p&gt;（二）需求痛点&lt;/p&gt;&lt;p&gt;最近这些年，以“抑郁症”“过劳死”等热词的出现为代表，人们对于个人身心健康的重视程度越来越高。但由于医患矛盾的加深和医疗资源的不足，人们关注身心健康的主要行动，不是“常看医生/心理医生”，而是&lt;strong&gt;获取知识“健康靠自己”&lt;/strong&gt;。&lt;/p&gt;&lt;p&gt;心理自助方面的热度，我们已不需要论证。&lt;/p&gt;&lt;p&gt;而身体自助方面，一个典型特征就是&lt;strong&gt;“从信仰中医转向相信西医”&lt;/strong&gt;，代表性的变化就是中医养生类书销量不如从前，而丁香医生、六层楼这类西医科普大号在微博医疗博主中占了绝大多数。&lt;/p&gt;&lt;p&gt;&lt;strong&gt;但西医知识老实说，不是很容易懂。&lt;/strong&gt;虽然我自己在医学院读过一年，但光是让一般大众明白“细菌有细胞壁”、“病毒没有细胞结构”、“冠状病毒是RNA病毒不是DNA病毒，只有单链所以很不稳定”……就能把人累个半死。（很佩服做医学科普的人。）&lt;/p&gt;&lt;p&gt;&lt;strong&gt;所以，一方面是大众强烈希望了解自己的身体（至少听懂医生在说啥，至少看懂化验单），另一方面是枯燥的医学知识就算硬着头皮看完了微信公号，关上页面就忘得一干二净。&lt;/strong&gt;&lt;/p&gt;&lt;p&gt;那么有没有一本好看好玩的书，让我们一下子就能搞清楚我们的身体，而且过了好久都还记得呢？&lt;/p&gt;&lt;p&gt;这就是《工作细胞》。&lt;/p&gt;&lt;p&gt;&amp;nbsp;&lt;/p&gt;&lt;p&gt;（三）销售热点&lt;/p&gt;&lt;p&gt;1. 央视6套正在热播《工作细胞》，而且因为东北话配音极其可乐，在微博和b站上都已经有了一定话题热度（强烈建议大家点进去听一下！本东北人表示极其正宗！）：&lt;/p&gt;&lt;figure class="image"&gt;&lt;img src="http://file.guomai.cc/editor/16146806331549g4300e88290e.png"&gt;&lt;/figure&gt;&lt;p&gt;&lt;a href="https://www.bilibili.com/video/BV1Mf4y147nX?from=search&amp;amp;seid=8988612916011893025"&gt;https://www.bilibili.com/video/BV1Mf4y147nX?from=search&amp;amp;seid=8988612916011893025&lt;/a&gt;&lt;/p&gt;&lt;p&gt;&amp;nbsp;&lt;/p&gt;&lt;p&gt;相关话题的热度大家可以感受下——&lt;/p&gt;&lt;figure class="image"&gt;&lt;img src="http://file.guomai.cc/editor/161468066362896921c701cfd8.png"&gt;&lt;/figure&gt;&lt;figure class="image"&gt;&lt;img src="http://file.guomai.cc/editor/1614680672225f505dde84b68f.png"&gt;&lt;/figure&gt;&lt;p&gt;2.&amp;nbsp;电影版《工作细胞·细胞大作战》刚刚确定引进中文版，2021年上映，档期未定：&lt;/p&gt;&lt;figure class="image"&gt;&lt;img src="http://file.guomai.cc/editor/1614680710849f23a0130h1bcd.png"&gt;&lt;/figure&gt;&lt;p&gt;&amp;nbsp;&lt;/p&gt;&lt;p&gt;（四）营销大体方案&lt;/p&gt;&lt;p&gt;1.&amp;nbsp;二次元方向：b站会员购。《乔乔的奇妙冒险》去年12月上线到现在大概卖了1000~2000套，可供参考。&lt;/p&gt;&lt;p&gt;2.&amp;nbsp;医学科普方向：找丁香医生这类医疗微信公号合作，可以给分销提成。&lt;/p&gt;&lt;p&gt;3.&amp;nbsp;青少科普方向：找理念比较先进的那种，而且用户群体最好在初中到高中生这个阶段，他们对男性身体会很有兴趣。&lt;/p&gt;&lt;p&gt;4.&amp;nbsp;青中年养生方向：尤其是针对打工人、社畜、996这类人群的。&lt;/p&gt;&lt;p&gt;&amp;nbsp;&lt;/p&gt;</t>
  </si>
  <si>
    <t>id</t>
  </si>
  <si>
    <t>PyramidName</t>
  </si>
  <si>
    <t>BookCode</t>
  </si>
  <si>
    <t>StartNote</t>
  </si>
  <si>
    <t>PyramidFactNote</t>
  </si>
  <si>
    <t>PyramidAdvertisingNote</t>
  </si>
  <si>
    <t>PyramidValueNote</t>
  </si>
  <si>
    <t>PyramidTags</t>
  </si>
  <si>
    <t>TrackClass</t>
  </si>
  <si>
    <t>TrackKeyword</t>
  </si>
  <si>
    <t>TrackNote</t>
  </si>
  <si>
    <t>Creator</t>
  </si>
  <si>
    <t>Created</t>
  </si>
  <si>
    <t>EmployeeName</t>
  </si>
  <si>
    <t>DepartmentId</t>
  </si>
  <si>
    <t>name</t>
  </si>
  <si>
    <t>pid</t>
  </si>
  <si>
    <t>自信是成功的第一秘诀。——爱默生</t>
  </si>
  <si>
    <t>自我控制是最强者的本能。——萧伯纳</t>
  </si>
  <si>
    <t>治愈创伤的是爱，而不是时间或明白事理。——凡·高</t>
  </si>
  <si>
    <t>知之者不如好之者，好之者不如乐之者。——孔子《论语》</t>
  </si>
  <si>
    <t>知是行之始，行是知之成。——王阳明</t>
  </si>
  <si>
    <t>知识是一种快乐，而好奇则是知识的萌芽。——培根</t>
  </si>
  <si>
    <t>知识改变命运</t>
  </si>
  <si>
    <t>知己知彼，百战不殆。——《孙子兵法·谋攻篇》</t>
  </si>
  <si>
    <t>正义或许会迟到，但绝不会缺席。——美国大法官休尼特</t>
  </si>
  <si>
    <t>真正的沟通是心与心的交流。</t>
  </si>
  <si>
    <t>真的猛士，敢于直面惨淡的人生，敢于正视淋漓的鲜血。——鲁迅《纪念刘和珍君》</t>
  </si>
  <si>
    <t>哲学始于惊异。</t>
  </si>
  <si>
    <t>勇敢是当你还未开始就已知道自己会输，可你依然要去做，而且无论如何都要把它坚持到底。——哈珀·李《杀死一只知更鸟》</t>
  </si>
  <si>
    <t>艺术源于生活而高于生活。</t>
  </si>
  <si>
    <t>艺术是情感的客观表现。也是本性的主观反映。——克罗齐</t>
  </si>
  <si>
    <t>天下难事，必作于易；天下大事，必作于细。——老子《道德经》</t>
  </si>
  <si>
    <t>以铜为镜，可以正衣冠；以史为镜，可以知兴替；以人为镜，可以明得失。——唐太宗李世民</t>
  </si>
  <si>
    <t>以古人之规矩，开自己之生面。——沈宗骞《芥舟学画编》</t>
  </si>
  <si>
    <t>一张一弛，文武之道也。——《礼记·杂记下》</t>
  </si>
  <si>
    <t>一花独放不是春，百花齐放春满园。——中国古代谚语</t>
  </si>
  <si>
    <t>一个人可以被消灭，但不能被打败。</t>
  </si>
  <si>
    <t>仰望星空，脚踏实地。——温家宝</t>
  </si>
  <si>
    <t>幸福就是当你所想、所言、所行都和谐一致时。  -圣雄甘地</t>
  </si>
  <si>
    <t>星星之火，可以燎原。——毛泽东《毛泽东选集》</t>
  </si>
  <si>
    <t>心之官则思，思则得之，不思则不得也。——孟子《告子上》</t>
  </si>
  <si>
    <t>侠之大者，为国为民。——金庸《神雕侠侣》</t>
  </si>
  <si>
    <t>吾爱吾师，吾更爱真理。——亚里士多德</t>
  </si>
  <si>
    <t>我思故我在。——法国哲学家笛卡尔</t>
  </si>
  <si>
    <t>我命由我不由天</t>
  </si>
  <si>
    <t>问世间情为何物，直教人生死相许。——元好问《摸鱼儿·雁丘词》</t>
  </si>
  <si>
    <t>文化看上去无形无色，却决定了我们的社会从何处来，往哪里去。——柴静《看见》</t>
  </si>
  <si>
    <t>人类正是依靠想象力征服世界。</t>
  </si>
  <si>
    <t>未来属于那些相信梦想之美的人。——埃莉诺·罗斯福</t>
  </si>
  <si>
    <t>未病先防，既病防变。——中医治未病理念</t>
  </si>
  <si>
    <t>万物皆有裂痕，那是光照进来的地方。——莱昂纳德·科恩</t>
  </si>
  <si>
    <t>万法皆空，因果不空。——佛教经典《般若波罗蜜多心经》注解</t>
  </si>
  <si>
    <t>徒善不足以为政，徒法不能以自行。——孟子《离娄上》</t>
  </si>
  <si>
    <t>大人者，不失其赤子之心者也。——孟子</t>
  </si>
  <si>
    <t>天下兴亡，匹夫有责。——顾炎武《日知录·正始》</t>
  </si>
  <si>
    <t>水能载舟，亦能覆舟。</t>
  </si>
  <si>
    <t>书山有路勤为径，学海无涯苦作舟。</t>
  </si>
  <si>
    <t>授人以鱼，不如授人以渔。——《淮南子·说林训》</t>
  </si>
  <si>
    <t>事在人为。</t>
  </si>
  <si>
    <t>世事洞明皆学问，人情练达即文章。——《红楼梦》</t>
  </si>
  <si>
    <t>实践是检验真理的唯一标准。</t>
  </si>
  <si>
    <t>生命诚可贵，爱情价更高；若为自由故，二者皆可抛。——裴多菲《自由与爱情》</t>
  </si>
  <si>
    <t>生活中不是缺少美，而是缺少发现美的眼睛。——罗丹</t>
  </si>
  <si>
    <t>生活就像一盒巧克力，你永远不知道下一块是什么味道。——《阿甘正传》</t>
  </si>
  <si>
    <t>谁言寸草心，报得三春晖。——孟郊《游子吟》</t>
  </si>
  <si>
    <t>谁的青春不迷茫。</t>
  </si>
  <si>
    <t>少成若天性，习惯成自然。——孔子</t>
  </si>
  <si>
    <t>善有善报，恶有恶报，不是不报，时候未到。</t>
  </si>
  <si>
    <t>三思而后行，谋定而后动。——经典古训</t>
  </si>
  <si>
    <t>三人成虎，事多有因。</t>
  </si>
  <si>
    <t>人之初，性本善。——《三字经》</t>
  </si>
  <si>
    <t>人事有代谢，往来成古今。江山留胜迹，我辈复登临。——孟浩然《与诸子登岘山》</t>
  </si>
  <si>
    <t>人生天地间，忽如远行客。</t>
  </si>
  <si>
    <t>人生而平等。</t>
  </si>
  <si>
    <t>人类的赞歌是勇气的赞歌。</t>
  </si>
  <si>
    <t>人间有味是清欢。——苏轼《浣溪沙》</t>
  </si>
  <si>
    <t>陪伴是最长情的告白</t>
  </si>
  <si>
    <t>民无信不立。——孔子《论语》</t>
  </si>
  <si>
    <t>路漫漫其修远兮，吾将上下而求索。——屈原《离骚》</t>
  </si>
  <si>
    <t>良药苦口利于病，谨遵医嘱保安宁。</t>
  </si>
  <si>
    <t>老吾老，以及人之老；幼吾幼，以及人之幼。——孟子《梁惠王上》</t>
  </si>
  <si>
    <t>科技是第一生产力。——邓小平</t>
  </si>
  <si>
    <t>君子求诸己，小人求诸人。——《论语·卫灵公》</t>
  </si>
  <si>
    <t>久在樊笼里，复得返自然</t>
  </si>
  <si>
    <t>今朝有酒今朝醉，明日愁来明日愁。——罗隐《自遣》</t>
  </si>
  <si>
    <t>教育开始于对孩子的了解。</t>
  </si>
  <si>
    <t>教育的根本在于培养独立思考和创新能力。——陶行知</t>
  </si>
  <si>
    <t>健全的精神寓于健全的身体。——朱维纳利斯</t>
  </si>
  <si>
    <t>家和万事兴。——中国俗语</t>
  </si>
  <si>
    <t>会当凌绝顶，一览众山小。——杜甫《望岳》</t>
  </si>
  <si>
    <t>合理安排时间，就等于节约时间。——培根</t>
  </si>
  <si>
    <t>过去属于死神，未来属于你自己。——雪莱</t>
  </si>
  <si>
    <t>孤独是自由之源。——卢梭</t>
  </si>
  <si>
    <t>工欲善其事，必先利其器。——孔子《论语·卫灵公》</t>
  </si>
  <si>
    <t>各美其美，美人之美，美美与共，天下大同。——费孝通</t>
  </si>
  <si>
    <t>腹有诗书气自华。——苏轼《和董传留别》</t>
  </si>
  <si>
    <t>富贵不能淫，贫贱不能移，威武不能屈。——孟子《孟子·滕文公下》</t>
  </si>
  <si>
    <t>妇女能顶半边天。——毛泽东语录</t>
  </si>
  <si>
    <t>非淡泊无以明志，非宁静无以致远。——诸葛亮《诫子书》</t>
  </si>
  <si>
    <t>凡事预则立，不预则废。——《礼记·中庸》</t>
  </si>
  <si>
    <t>读万卷书，行万里路。——俗语</t>
  </si>
  <si>
    <t>读书破万卷，下笔如有神。——杜甫《奉赠韦左丞丈二十二韵》</t>
  </si>
  <si>
    <t>独乐乐不如众乐乐。——《孟子·梁惠王下》</t>
  </si>
  <si>
    <t>大音希声，大象无形。——《道德经》</t>
  </si>
  <si>
    <t>创造力就是发明、做实验、成长、乐趣、游戏、破坏和重建的源泉。——埃里克·弗洛姆</t>
  </si>
  <si>
    <t>成为你自己。——尼采</t>
  </si>
  <si>
    <t>不忘初心，方得始终。——华严经</t>
  </si>
  <si>
    <t>为了寻找你我搬进鸟的眼睛</t>
  </si>
  <si>
    <t>牛津英语小科学家系列</t>
  </si>
  <si>
    <t>《魔戒立体书》</t>
  </si>
  <si>
    <t>请画一下爱（二次提报）</t>
  </si>
  <si>
    <t>我的榜样：藏在101个名人故事里的无穷力量</t>
  </si>
  <si>
    <t>一个榜样胜过书上二十条教诲。——罗·阿谢姆</t>
  </si>
  <si>
    <t>凯叔 诗词来了</t>
  </si>
  <si>
    <t>超能编程队：计算思维篇</t>
  </si>
  <si>
    <t>牛津英语 小科学家系列</t>
  </si>
  <si>
    <t>一诗一人生：21堂人文修养课</t>
  </si>
  <si>
    <t>断烦恼：金刚经的智慧</t>
  </si>
  <si>
    <t>此花不与群花比：李清照集</t>
  </si>
  <si>
    <t>黄色墙纸：吉尔曼女性小说选</t>
  </si>
  <si>
    <t>50：伟大的诗</t>
  </si>
  <si>
    <t>15：伟大的中国诗人</t>
  </si>
  <si>
    <t>《平庸之恶：艾希曼在耶路撒冷》</t>
  </si>
  <si>
    <t>尼采：在世纪的转折点上</t>
  </si>
  <si>
    <t>人生得意须尽欢：李白传</t>
  </si>
  <si>
    <t>好奇心是科学之母。</t>
  </si>
  <si>
    <t>蓝色弹珠：海洋与人类的故事</t>
  </si>
  <si>
    <t>五种时间：重塑人生秩序</t>
  </si>
  <si>
    <t>《十二年 成就孩子的关键支点》</t>
  </si>
  <si>
    <t>孩子：挑战</t>
  </si>
  <si>
    <t>为了寻找你 我搬进鸟的眼睛</t>
  </si>
  <si>
    <t>君子爱财，取之有道。</t>
  </si>
  <si>
    <t>蒙田：人要如何生活</t>
  </si>
  <si>
    <t>未来可期：与人工智能同行</t>
  </si>
  <si>
    <t>幸龄者的活法：父母老后这样做</t>
  </si>
  <si>
    <t>锲而不舍，金石可镂。——荀子《劝学》</t>
  </si>
  <si>
    <t>潜水一厘米：微小幸福习得日记</t>
  </si>
  <si>
    <t>人生解药：写给消极者的幸福指南</t>
  </si>
  <si>
    <t>《山海经：立体书》</t>
  </si>
  <si>
    <t>隐姓埋名：那些伟大女性如何被系统性消声</t>
  </si>
  <si>
    <t>渡过：抑郁症治愈笔记</t>
  </si>
  <si>
    <t>凯叔 千字文</t>
  </si>
  <si>
    <t>《七色花：注音版》</t>
  </si>
  <si>
    <t>《少年法庭：法医的精神分析笔记》</t>
  </si>
  <si>
    <t>替身：高略德金先生的奇遇</t>
  </si>
  <si>
    <t>出去玩：亲近自然的200个方法</t>
  </si>
  <si>
    <t>爱的泪珠：泰戈尔抒情诗集</t>
  </si>
  <si>
    <t>陆上行舟：一个中国记者的拉美调查</t>
  </si>
  <si>
    <t>在场：一个中国记者的美国观察</t>
  </si>
  <si>
    <t>口袋神探 第三季（续约）</t>
  </si>
  <si>
    <t>世界上只有一种真正的英雄主义，那就是看清生活的真相之后，依然热爱生活。</t>
  </si>
  <si>
    <t>人间游戏：沟通的36个心理陷阱</t>
  </si>
  <si>
    <t>优势在我：博弈论入门</t>
  </si>
  <si>
    <t>《向前向上》（备选：《一职向前》）</t>
  </si>
  <si>
    <t>童心未泯，是一件值得骄傲的事情。——宫崎骏</t>
  </si>
  <si>
    <t>奇想70：藤子不二雄科幻短篇集</t>
  </si>
  <si>
    <t>公堂：中国古代判案故事</t>
  </si>
  <si>
    <t>从法制到法治：中国法制史12讲</t>
  </si>
  <si>
    <t>万物并育而不相害，道并行而不相悖。——中庸</t>
  </si>
  <si>
    <t>树的秘密生命：自然科普漫画</t>
  </si>
  <si>
    <t>如果猫咪/狗狗会说话 两册</t>
  </si>
  <si>
    <t>快放开那沙发：猫行为响片训练</t>
  </si>
  <si>
    <t>道德经：全本新译</t>
  </si>
  <si>
    <t>俞你同行：我从陇上走过</t>
  </si>
  <si>
    <t>与不确定性共存：自然灾害下我们该如何生活</t>
  </si>
  <si>
    <t>维特根斯坦随笔：论文化与价值</t>
  </si>
  <si>
    <t>千年难题：七个悬赏百万美元的数学问题</t>
  </si>
  <si>
    <t>大历史：从大爆炸到全球化</t>
  </si>
  <si>
    <t>共时性：一个非因果关系的法则</t>
  </si>
  <si>
    <t>《星火燎原：1893—1945》</t>
  </si>
  <si>
    <t>兴，百姓苦；亡，百姓苦。</t>
  </si>
  <si>
    <t>笑：论喜剧的本质</t>
  </si>
  <si>
    <t>你一定要幸福：阿德勒的哲学课</t>
  </si>
  <si>
    <t>养生之道，莫先于饮食。——清代医学家王孟英</t>
  </si>
  <si>
    <t>三体：立体书</t>
  </si>
  <si>
    <t>女性的一生：如何期待一个不厌女的世界</t>
  </si>
  <si>
    <t>我为什么而活：罗素自传</t>
  </si>
  <si>
    <t>跨越边界的社区:北京“浙江村”的生活史</t>
  </si>
  <si>
    <t>乡村教师：刘慈欣科幻小说精选集</t>
  </si>
  <si>
    <t>《BanG Dream! It's MyGO!!!!!》动画官方设定集FOOTPRINTS</t>
  </si>
  <si>
    <t>明日方舟官方漫画：序言组曲</t>
  </si>
  <si>
    <t>三倍的人生：托纳多雷的电影记忆</t>
  </si>
  <si>
    <t>艺术创业论：跟村上隆学内容创业</t>
  </si>
  <si>
    <t>救猫咪3:剧本问题攻略</t>
  </si>
  <si>
    <t>孤独者：鲁迅传</t>
  </si>
  <si>
    <t>我们的食物：科普立体书</t>
  </si>
  <si>
    <t>小屁孩日记：英语学习笔记</t>
  </si>
  <si>
    <t>讨好：被遗忘的创伤反应</t>
  </si>
  <si>
    <t>《星火燎原：1893—1945》</t>
    <phoneticPr fontId="1" type="noConversion"/>
  </si>
  <si>
    <t>讨好：被遗忘的创伤反应</t>
    <phoneticPr fontId="1" type="noConversion"/>
  </si>
  <si>
    <t>替身：高略德金先生的奇遇</t>
    <phoneticPr fontId="1" type="noConversion"/>
  </si>
  <si>
    <t>小屁孩日记：英语学习笔记</t>
    <phoneticPr fontId="1" type="noConversion"/>
  </si>
  <si>
    <t>黄色墙纸：吉尔曼女性小说选</t>
    <phoneticPr fontId="1" type="noConversion"/>
  </si>
  <si>
    <t>五种时间：重塑人生秩序</t>
    <phoneticPr fontId="1" type="noConversion"/>
  </si>
  <si>
    <t>与不确定性共存：自然灾害下我们该如何生活</t>
    <phoneticPr fontId="1" type="noConversion"/>
  </si>
  <si>
    <t>千年难题：七个悬赏百万美元的数学问题</t>
    <phoneticPr fontId="1" type="noConversion"/>
  </si>
  <si>
    <t>艺术创业论：跟村上隆学内容创业</t>
    <phoneticPr fontId="1" type="noConversion"/>
  </si>
  <si>
    <t>隐姓埋名：那些伟大女性如何被系统性消声</t>
    <phoneticPr fontId="1" type="noConversion"/>
  </si>
  <si>
    <t>在场：一个中国记者的美国观察</t>
    <phoneticPr fontId="1" type="noConversion"/>
  </si>
  <si>
    <t>陆上行舟：一个中国记者的拉美调查</t>
    <phoneticPr fontId="1" type="noConversion"/>
  </si>
  <si>
    <t>三倍的人生：托纳多雷的电影记忆</t>
    <phoneticPr fontId="1" type="noConversion"/>
  </si>
  <si>
    <t>渡过：抑郁症治愈笔记</t>
    <phoneticPr fontId="1" type="noConversion"/>
  </si>
  <si>
    <t>人生得意须尽欢：李白传</t>
    <phoneticPr fontId="1" type="noConversion"/>
  </si>
  <si>
    <t>人生解药：写给消极者的幸福指南</t>
    <phoneticPr fontId="1" type="noConversion"/>
  </si>
  <si>
    <t>笑：论喜剧的本质</t>
    <phoneticPr fontId="1" type="noConversion"/>
  </si>
  <si>
    <t>道德经：全本新译</t>
    <phoneticPr fontId="1" type="noConversion"/>
  </si>
  <si>
    <t>《少年法庭：法医的精神分析笔记》</t>
    <phoneticPr fontId="1" type="noConversion"/>
  </si>
  <si>
    <t>你一定要幸福：阿德勒的哲学课</t>
    <phoneticPr fontId="1" type="noConversion"/>
  </si>
  <si>
    <t>我的榜样：藏在101个名人故事里的无穷力量</t>
    <phoneticPr fontId="1" type="noConversion"/>
  </si>
  <si>
    <t>15：伟大的中国诗人</t>
    <phoneticPr fontId="1" type="noConversion"/>
  </si>
  <si>
    <t>断烦恼：金刚经的智慧</t>
    <phoneticPr fontId="1" type="noConversion"/>
  </si>
  <si>
    <t>50：伟大的诗</t>
    <phoneticPr fontId="1" type="noConversion"/>
  </si>
  <si>
    <t>超能编程队：计算思维篇</t>
    <phoneticPr fontId="1" type="noConversion"/>
  </si>
  <si>
    <t>共时性：一个非因果关系的法则</t>
    <phoneticPr fontId="1" type="noConversion"/>
  </si>
  <si>
    <t>《平庸之恶：艾希曼在耶路撒冷》</t>
    <phoneticPr fontId="1" type="noConversion"/>
  </si>
  <si>
    <t>一诗一人生：21堂人文修养课</t>
    <phoneticPr fontId="1" type="noConversion"/>
  </si>
  <si>
    <t>快放开那沙发：猫行为响片训练</t>
    <phoneticPr fontId="1" type="noConversion"/>
  </si>
  <si>
    <t>维特根斯坦随笔：论文化与价值</t>
    <phoneticPr fontId="1" type="noConversion"/>
  </si>
  <si>
    <t>明日方舟官方漫画：序言组曲</t>
    <phoneticPr fontId="1" type="noConversion"/>
  </si>
  <si>
    <t>我为什么而活：罗素自传</t>
    <phoneticPr fontId="1" type="noConversion"/>
  </si>
  <si>
    <t>尼采：在世纪的转折点上</t>
    <phoneticPr fontId="1" type="noConversion"/>
  </si>
  <si>
    <t>出去玩：亲近自然的200个方法</t>
    <phoneticPr fontId="1" type="noConversion"/>
  </si>
  <si>
    <t>乡村教师：刘慈欣科幻小说精选集</t>
    <phoneticPr fontId="1" type="noConversion"/>
  </si>
  <si>
    <t>蒙田：人要如何生活</t>
    <phoneticPr fontId="1" type="noConversion"/>
  </si>
  <si>
    <t>俞你同行：我从陇上走过</t>
    <phoneticPr fontId="1" type="noConversion"/>
  </si>
  <si>
    <t>奇想70：藤子不二雄科幻短篇集</t>
    <phoneticPr fontId="1" type="noConversion"/>
  </si>
  <si>
    <t>从法制到法治：中国法制史12讲</t>
    <phoneticPr fontId="1" type="noConversion"/>
  </si>
  <si>
    <t>未来可期：与人工智能同行</t>
    <phoneticPr fontId="1" type="noConversion"/>
  </si>
  <si>
    <t>孤独者：鲁迅传</t>
    <phoneticPr fontId="1" type="noConversion"/>
  </si>
  <si>
    <t>大历史：从大爆炸到全球化</t>
    <phoneticPr fontId="1" type="noConversion"/>
  </si>
  <si>
    <t>幸龄者的活法：父母老后这样做</t>
    <phoneticPr fontId="1" type="noConversion"/>
  </si>
  <si>
    <t>爱的泪珠：泰戈尔抒情诗集</t>
    <phoneticPr fontId="1" type="noConversion"/>
  </si>
  <si>
    <t>此花不与群花比：李清照集</t>
    <phoneticPr fontId="1" type="noConversion"/>
  </si>
  <si>
    <t>蓝色弹珠：海洋与人类的故事</t>
    <phoneticPr fontId="1" type="noConversion"/>
  </si>
  <si>
    <t>《山海经：立体书》</t>
    <phoneticPr fontId="1" type="noConversion"/>
  </si>
  <si>
    <t>人间游戏：沟通的36个心理陷阱</t>
    <phoneticPr fontId="1" type="noConversion"/>
  </si>
  <si>
    <t>潜水一厘米：微小幸福习得日记</t>
    <phoneticPr fontId="1" type="noConversion"/>
  </si>
  <si>
    <t>我们的食物：科普立体书</t>
    <phoneticPr fontId="1" type="noConversion"/>
  </si>
  <si>
    <t>孩子：挑战</t>
    <phoneticPr fontId="1" type="noConversion"/>
  </si>
  <si>
    <t>《七色花：注音版》</t>
    <phoneticPr fontId="1" type="noConversion"/>
  </si>
  <si>
    <t>三体：立体书</t>
    <phoneticPr fontId="1" type="noConversion"/>
  </si>
  <si>
    <t>78F2C608-CE10-4F73-A161-92A3578AA3BF</t>
    <phoneticPr fontId="1" type="noConversion"/>
  </si>
  <si>
    <t>女性的一生：如何期待一个不厌女的世界</t>
    <phoneticPr fontId="1" type="noConversion"/>
  </si>
  <si>
    <t>公堂：中国古代判案故事</t>
    <phoneticPr fontId="1" type="noConversion"/>
  </si>
  <si>
    <t>优势在我：博弈论入门</t>
    <phoneticPr fontId="1" type="noConversion"/>
  </si>
  <si>
    <t>树的秘密生命：自然科普漫画</t>
    <phoneticPr fontId="1" type="noConversion"/>
  </si>
  <si>
    <t>跨越边界的社区:北京“浙江村”的生活史</t>
    <phoneticPr fontId="1" type="noConversion"/>
  </si>
  <si>
    <t>《BanG Dream! It's MyGO!!!!!》动画官方设定集FOOTPRINTS</t>
    <phoneticPr fontId="1" type="noConversion"/>
  </si>
  <si>
    <t>《十二年 成就孩子的关键支点》</t>
    <phoneticPr fontId="1" type="noConversion"/>
  </si>
  <si>
    <t>凯叔 千字文</t>
    <phoneticPr fontId="1" type="noConversion"/>
  </si>
  <si>
    <t>凯叔 诗词来了</t>
    <phoneticPr fontId="1" type="noConversion"/>
  </si>
  <si>
    <t>口袋神探 第三季（续约）</t>
    <phoneticPr fontId="1" type="noConversion"/>
  </si>
  <si>
    <t>如果猫咪/狗狗会说话 两册</t>
    <phoneticPr fontId="1" type="noConversion"/>
  </si>
  <si>
    <t xml:space="preserve">；“口袋神探”系列是“故事大王”凯叔写给九岁左右小学生的侦探故事。全书讲述了酷爱破案的九岁男孩艾小坡，与误入地球的外星人鸡飞飞，结成侦探联盟，通过思考、调查、研究、推理，破解一系列神秘案件的故事。故事将科学知识和破案巧妙融合，引导孩子在充满悬念的故事中主动思考。目前已出版二十四册，第三季有4册，是整个系列的13—16册。主要揭秘了黑羽衣大盗的身份和闪电手的阴谋。 </t>
    <phoneticPr fontId="1" type="noConversion"/>
  </si>
  <si>
    <t xml:space="preserve">；执今之道，以御今之有 ；人法地，地法天，天法道，道法自然 </t>
    <phoneticPr fontId="1" type="noConversion"/>
  </si>
  <si>
    <t>；个人的生命需求和周遭环境产生最激烈的冲突，必须经历最严厉的挑战，才能找到迈向前方的路。——赫尔曼·黑塞；所谓成长恰恰就是这么回事，就是人们同孤独抗争、受伤、失落、失去却又要活下去。——村上春树；</t>
    <phoneticPr fontId="1" type="noConversion"/>
  </si>
  <si>
    <t xml:space="preserve">；这是茅盾文学奖得主阿来为母亲河所作的深情传记。《尘埃落定》作者阿来，一路追溯黄河源头，行走在高原，也行走在历史和地质变幻的深处，为这片土地和我们的文明唤醒记忆、接续血脉。本书也是“大江大河传”的首部作品。作者生于高原，稀薄的空气并未妨碍他的观察和思考，他用诗性语言记述了黄河源区的自然景观、地质变迁，探究了这片大地的文化记忆，以大倍率特写了这里的人。黄河，我们面目模糊的古老母亲，在阿来笔下，我们再次看到她青春甚至年幼的样貌，重新感知她的体温和心跳。这不但是联结母亲与儿女的文字纽带，也是反思自然与人关系的自然随笔巨著。 </t>
    <phoneticPr fontId="1" type="noConversion"/>
  </si>
  <si>
    <t xml:space="preserve">；《夜晚的潜水艇》 是陈春成的首部小说集。一共九个故事，《夜晚的潜水艇》《传彩笔》《裁云记》《〈红楼梦〉弥撒》《音乐家》《竹峰寺》《李茵的湖》《酿酒师》《尺波》。这些故事借助幻想游离于虚构与现实之间，似真似幻，是自我与世界多重维度的交融。陈春成倾心于想象一种意境或一个意象，小说中日常生活中的寻常之物被作家赋予了奇幻的色彩，现实世界与想象世界的界限随之消失。比如《夜晚的潜水艇》是个体步入社会的残酷寓言：从幻想少年到泯然众人，适应社会规则的代价是想象力的萎缩，甚至是“自我”的消失。他记录了这个时代某种普遍的生活态度，同时又为这种生活态度找到了一个非虚构所无法替代的、肯定性的出口。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</si>
</sst>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9"/>
      <name val="等线"/>
      <family val="2"/>
      <charset val="134"/>
      <scheme val="minor"/>
    </font>
    <font>
      <sz val="11"/>
      <color theme="9" tint="-0.249977111117893"/>
      <name val="等线"/>
      <family val="2"/>
      <charset val="134"/>
      <scheme val="minor"/>
    </font>
    <font>
      <sz val="11"/>
      <color theme="4"/>
      <name val="等线"/>
      <family val="2"/>
      <charset val="134"/>
      <scheme val="minor"/>
    </font>
    <font>
      <sz val="11"/>
      <color theme="7" tint="-0.249977111117893"/>
      <name val="等线"/>
      <family val="2"/>
      <charset val="134"/>
      <scheme val="minor"/>
    </font>
    <font>
      <sz val="11"/>
      <color rgb="FF7030A0"/>
      <name val="等线"/>
      <family val="2"/>
      <charset val="134"/>
      <scheme val="minor"/>
    </font>
    <font>
      <sz val="11"/>
      <color theme="5"/>
      <name val="等线"/>
      <family val="2"/>
      <charset val="134"/>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 fontId="0" fillId="0" borderId="0" xfId="0" applyNumberForma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C3EE0-FCD9-4B21-BF9C-D7376CD499E3}">
  <dimension ref="A1:U797"/>
  <sheetViews>
    <sheetView tabSelected="1" workbookViewId="0">
      <selection activeCell="H8" sqref="H8"/>
    </sheetView>
  </sheetViews>
  <sheetFormatPr defaultRowHeight="14" x14ac:dyDescent="0.3"/>
  <cols>
    <col min="2" max="2" width="33" customWidth="1"/>
    <col min="3" max="3" width="65.6640625" hidden="1" customWidth="1"/>
    <col min="4" max="4" width="17.4140625" style="1" customWidth="1"/>
    <col min="5" max="5" width="14.4140625" customWidth="1"/>
    <col min="6" max="6" width="10.5" style="5" customWidth="1"/>
    <col min="7" max="7" width="12.5" style="3" customWidth="1"/>
    <col min="8" max="8" width="18.83203125" style="4" customWidth="1"/>
    <col min="9" max="9" width="12" style="2" customWidth="1"/>
    <col min="11" max="11" width="8.6640625" style="6"/>
    <col min="12" max="12" width="15.58203125" customWidth="1"/>
  </cols>
  <sheetData>
    <row r="1" spans="1:21" x14ac:dyDescent="0.3">
      <c r="A1" t="s">
        <v>5655</v>
      </c>
      <c r="B1" t="s">
        <v>5656</v>
      </c>
      <c r="D1" s="1" t="s">
        <v>5657</v>
      </c>
      <c r="E1" t="s">
        <v>5658</v>
      </c>
      <c r="F1" s="5" t="s">
        <v>5659</v>
      </c>
      <c r="G1" s="3" t="s">
        <v>5660</v>
      </c>
      <c r="H1" s="4" t="s">
        <v>5661</v>
      </c>
      <c r="I1" s="2" t="s">
        <v>5662</v>
      </c>
      <c r="J1" t="s">
        <v>5663</v>
      </c>
      <c r="K1" s="6" t="s">
        <v>5664</v>
      </c>
      <c r="L1" t="s">
        <v>5665</v>
      </c>
      <c r="M1" s="1" t="s">
        <v>5666</v>
      </c>
      <c r="N1" t="s">
        <v>5667</v>
      </c>
      <c r="O1" t="s">
        <v>5668</v>
      </c>
      <c r="P1" t="s">
        <v>5669</v>
      </c>
      <c r="Q1" t="s">
        <v>5670</v>
      </c>
      <c r="R1" t="s">
        <v>5671</v>
      </c>
      <c r="S1" t="s">
        <v>5670</v>
      </c>
      <c r="T1" t="s">
        <v>5671</v>
      </c>
      <c r="U1" t="s">
        <v>5670</v>
      </c>
    </row>
    <row r="2" spans="1:21" x14ac:dyDescent="0.3">
      <c r="A2" t="s">
        <v>2151</v>
      </c>
      <c r="B2" t="s">
        <v>2152</v>
      </c>
      <c r="C2">
        <f>VLOOKUP(B2,Sheet2!A:C,2,FALSE)</f>
        <v>64</v>
      </c>
      <c r="D2" s="1">
        <v>20240718150611</v>
      </c>
      <c r="E2" t="s">
        <v>2153</v>
      </c>
      <c r="F2" s="5" t="s">
        <v>5912</v>
      </c>
      <c r="G2" s="3" t="s">
        <v>2154</v>
      </c>
      <c r="H2" s="4" t="s">
        <v>2155</v>
      </c>
      <c r="I2" s="2">
        <v>0</v>
      </c>
      <c r="J2" t="s">
        <v>2156</v>
      </c>
      <c r="K2" s="6">
        <v>0</v>
      </c>
      <c r="L2" t="s">
        <v>2157</v>
      </c>
      <c r="M2" t="s">
        <v>318</v>
      </c>
      <c r="N2">
        <v>45491.629296331019</v>
      </c>
      <c r="O2" t="s">
        <v>319</v>
      </c>
      <c r="P2">
        <v>2013</v>
      </c>
      <c r="Q2" t="s">
        <v>178</v>
      </c>
      <c r="R2" t="s">
        <v>39</v>
      </c>
      <c r="S2" t="str">
        <f>Q2</f>
        <v>文学与教育事业部</v>
      </c>
      <c r="T2">
        <v>2013</v>
      </c>
      <c r="U2" t="s">
        <v>178</v>
      </c>
    </row>
    <row r="3" spans="1:21" x14ac:dyDescent="0.3">
      <c r="A3" t="s">
        <v>2793</v>
      </c>
      <c r="B3" t="s">
        <v>2794</v>
      </c>
      <c r="C3">
        <f>VLOOKUP(B3,Sheet2!A:C,2,FALSE)</f>
        <v>26</v>
      </c>
      <c r="D3" s="1">
        <v>20240715093404</v>
      </c>
      <c r="E3" t="s">
        <v>2795</v>
      </c>
      <c r="F3" s="5" t="s">
        <v>2796</v>
      </c>
      <c r="G3" s="3" t="s">
        <v>2797</v>
      </c>
      <c r="H3" s="4" t="s">
        <v>2798</v>
      </c>
      <c r="I3" s="2">
        <v>0</v>
      </c>
      <c r="J3" t="s">
        <v>2799</v>
      </c>
      <c r="K3" s="6" t="s">
        <v>2800</v>
      </c>
      <c r="L3" t="s">
        <v>2801</v>
      </c>
      <c r="M3" t="s">
        <v>2802</v>
      </c>
      <c r="N3">
        <v>45488.398658599537</v>
      </c>
      <c r="O3" t="s">
        <v>2803</v>
      </c>
      <c r="P3">
        <v>2037</v>
      </c>
      <c r="Q3" t="s">
        <v>1069</v>
      </c>
      <c r="R3">
        <v>2011</v>
      </c>
      <c r="S3" t="s">
        <v>1049</v>
      </c>
      <c r="T3">
        <v>2011</v>
      </c>
      <c r="U3" t="s">
        <v>1049</v>
      </c>
    </row>
    <row r="4" spans="1:21" x14ac:dyDescent="0.3">
      <c r="A4" t="s">
        <v>1150</v>
      </c>
      <c r="B4" t="s">
        <v>1151</v>
      </c>
      <c r="C4">
        <f>VLOOKUP(B4,Sheet2!A:C,2,FALSE)</f>
        <v>64</v>
      </c>
      <c r="D4" s="1">
        <v>20240712142453</v>
      </c>
      <c r="E4" t="s">
        <v>1152</v>
      </c>
      <c r="F4" s="5" t="s">
        <v>1153</v>
      </c>
      <c r="G4" s="3" t="s">
        <v>1154</v>
      </c>
      <c r="H4" s="4" t="s">
        <v>1155</v>
      </c>
      <c r="I4" s="2">
        <v>0</v>
      </c>
      <c r="J4" t="s">
        <v>1156</v>
      </c>
      <c r="K4" s="6" t="s">
        <v>1157</v>
      </c>
      <c r="L4" t="s">
        <v>1158</v>
      </c>
      <c r="M4" t="s">
        <v>1159</v>
      </c>
      <c r="N4">
        <v>45485.600616319447</v>
      </c>
      <c r="O4" t="s">
        <v>1160</v>
      </c>
      <c r="P4">
        <v>2037</v>
      </c>
      <c r="Q4" t="s">
        <v>1069</v>
      </c>
      <c r="R4">
        <v>2011</v>
      </c>
      <c r="S4" t="s">
        <v>1049</v>
      </c>
      <c r="T4">
        <v>2011</v>
      </c>
      <c r="U4" t="s">
        <v>1049</v>
      </c>
    </row>
    <row r="5" spans="1:21" x14ac:dyDescent="0.3">
      <c r="A5" t="s">
        <v>0</v>
      </c>
      <c r="B5" t="s">
        <v>1</v>
      </c>
      <c r="C5">
        <f>VLOOKUP(B5,Sheet2!A:C,2,FALSE)</f>
        <v>74</v>
      </c>
      <c r="D5" s="1">
        <v>20240712095541</v>
      </c>
      <c r="E5" t="s">
        <v>2</v>
      </c>
      <c r="F5" s="5" t="s">
        <v>3</v>
      </c>
      <c r="G5" s="3" t="s">
        <v>4</v>
      </c>
      <c r="H5" s="4" t="s">
        <v>5</v>
      </c>
      <c r="I5" s="2">
        <v>0</v>
      </c>
      <c r="J5">
        <v>1</v>
      </c>
      <c r="K5" s="6" t="s">
        <v>6</v>
      </c>
      <c r="L5" t="s">
        <v>7</v>
      </c>
      <c r="M5" t="s">
        <v>8</v>
      </c>
      <c r="N5">
        <v>45485.413671145834</v>
      </c>
      <c r="O5" t="s">
        <v>9</v>
      </c>
      <c r="P5">
        <v>2031</v>
      </c>
      <c r="Q5" t="s">
        <v>10</v>
      </c>
      <c r="R5">
        <v>2010</v>
      </c>
      <c r="S5" t="s">
        <v>11</v>
      </c>
      <c r="T5">
        <v>2010</v>
      </c>
      <c r="U5" t="s">
        <v>11</v>
      </c>
    </row>
    <row r="6" spans="1:21" x14ac:dyDescent="0.3">
      <c r="A6" t="s">
        <v>1642</v>
      </c>
      <c r="B6" t="s">
        <v>5902</v>
      </c>
      <c r="C6">
        <f>VLOOKUP(B6,Sheet2!A:C,2,FALSE)</f>
        <v>85</v>
      </c>
      <c r="D6" s="1">
        <v>20240711204111</v>
      </c>
      <c r="E6" t="s">
        <v>782</v>
      </c>
      <c r="F6" s="5" t="s">
        <v>1643</v>
      </c>
      <c r="G6" s="3" t="s">
        <v>1644</v>
      </c>
      <c r="H6" s="4" t="s">
        <v>1645</v>
      </c>
      <c r="I6" s="2">
        <v>0</v>
      </c>
      <c r="J6" t="s">
        <v>1646</v>
      </c>
      <c r="K6" s="6" t="s">
        <v>787</v>
      </c>
      <c r="L6">
        <v>0</v>
      </c>
      <c r="M6" t="s">
        <v>789</v>
      </c>
      <c r="N6">
        <v>45484.86193846065</v>
      </c>
      <c r="O6" t="s">
        <v>790</v>
      </c>
      <c r="P6">
        <v>2026</v>
      </c>
      <c r="Q6" t="s">
        <v>469</v>
      </c>
      <c r="R6">
        <v>2007</v>
      </c>
      <c r="S6" t="s">
        <v>50</v>
      </c>
      <c r="T6">
        <v>2007</v>
      </c>
      <c r="U6" t="s">
        <v>50</v>
      </c>
    </row>
    <row r="7" spans="1:21" x14ac:dyDescent="0.3">
      <c r="A7" t="s">
        <v>513</v>
      </c>
      <c r="B7" t="s">
        <v>514</v>
      </c>
      <c r="C7">
        <f>VLOOKUP(B7,Sheet2!A:C,2,FALSE)</f>
        <v>76</v>
      </c>
      <c r="D7" s="1">
        <v>20240711144422</v>
      </c>
      <c r="E7" t="s">
        <v>515</v>
      </c>
      <c r="F7" s="5" t="s">
        <v>516</v>
      </c>
      <c r="G7" s="3" t="s">
        <v>517</v>
      </c>
      <c r="H7" s="4" t="s">
        <v>518</v>
      </c>
      <c r="I7" s="2">
        <v>0</v>
      </c>
      <c r="J7" t="s">
        <v>519</v>
      </c>
      <c r="K7" s="6">
        <v>0</v>
      </c>
      <c r="L7" t="s">
        <v>520</v>
      </c>
      <c r="M7" t="s">
        <v>176</v>
      </c>
      <c r="N7">
        <v>45484.614152465278</v>
      </c>
      <c r="O7" t="s">
        <v>177</v>
      </c>
      <c r="P7">
        <v>2013</v>
      </c>
      <c r="Q7" t="s">
        <v>178</v>
      </c>
      <c r="R7" t="s">
        <v>39</v>
      </c>
      <c r="S7" t="str">
        <f>Q7</f>
        <v>文学与教育事业部</v>
      </c>
      <c r="T7">
        <v>2013</v>
      </c>
      <c r="U7" t="s">
        <v>178</v>
      </c>
    </row>
    <row r="8" spans="1:21" x14ac:dyDescent="0.3">
      <c r="A8" t="s">
        <v>2600</v>
      </c>
      <c r="B8" t="s">
        <v>2601</v>
      </c>
      <c r="C8">
        <f>VLOOKUP(B8,Sheet2!A:C,2,FALSE)</f>
        <v>38</v>
      </c>
      <c r="D8" s="1">
        <v>20240711141732</v>
      </c>
      <c r="E8" t="s">
        <v>2602</v>
      </c>
      <c r="F8" s="5" t="s">
        <v>5913</v>
      </c>
      <c r="G8" s="3" t="s">
        <v>2603</v>
      </c>
      <c r="H8" s="4" t="s">
        <v>2604</v>
      </c>
      <c r="I8" s="2">
        <v>0</v>
      </c>
      <c r="J8" t="s">
        <v>2605</v>
      </c>
      <c r="K8" s="6" t="s">
        <v>2606</v>
      </c>
      <c r="L8" t="s">
        <v>2607</v>
      </c>
      <c r="M8" t="s">
        <v>597</v>
      </c>
      <c r="N8">
        <v>45484.595510497682</v>
      </c>
      <c r="O8" t="s">
        <v>598</v>
      </c>
      <c r="P8">
        <v>2026</v>
      </c>
      <c r="Q8" t="s">
        <v>469</v>
      </c>
      <c r="R8">
        <v>2007</v>
      </c>
      <c r="S8" t="s">
        <v>50</v>
      </c>
      <c r="T8">
        <v>2007</v>
      </c>
      <c r="U8" t="s">
        <v>50</v>
      </c>
    </row>
    <row r="9" spans="1:21" x14ac:dyDescent="0.3">
      <c r="A9" t="s">
        <v>1499</v>
      </c>
      <c r="B9" t="s">
        <v>1500</v>
      </c>
      <c r="C9">
        <f>VLOOKUP(B9,Sheet2!A:C,2,FALSE)</f>
        <v>23</v>
      </c>
      <c r="D9" s="1">
        <v>20240709140334</v>
      </c>
      <c r="E9" t="s">
        <v>1501</v>
      </c>
      <c r="F9" s="5" t="s">
        <v>1502</v>
      </c>
      <c r="G9" s="3" t="s">
        <v>1503</v>
      </c>
      <c r="H9" s="4" t="s">
        <v>1504</v>
      </c>
      <c r="I9" s="2">
        <v>0</v>
      </c>
      <c r="J9" t="s">
        <v>1505</v>
      </c>
      <c r="K9" s="6">
        <v>0</v>
      </c>
      <c r="L9" t="s">
        <v>1506</v>
      </c>
      <c r="M9" t="s">
        <v>37</v>
      </c>
      <c r="N9">
        <v>45482.585810613426</v>
      </c>
      <c r="O9" t="s">
        <v>38</v>
      </c>
      <c r="P9">
        <v>2010</v>
      </c>
      <c r="Q9" t="s">
        <v>11</v>
      </c>
      <c r="R9" t="s">
        <v>39</v>
      </c>
      <c r="S9" t="str">
        <f>Q9</f>
        <v>经典事业部</v>
      </c>
      <c r="T9">
        <v>2010</v>
      </c>
      <c r="U9" t="s">
        <v>11</v>
      </c>
    </row>
    <row r="10" spans="1:21" x14ac:dyDescent="0.3">
      <c r="A10" t="s">
        <v>1311</v>
      </c>
      <c r="B10" t="s">
        <v>5907</v>
      </c>
      <c r="C10">
        <f>VLOOKUP(B10,Sheet2!A:C,2,FALSE)</f>
        <v>52</v>
      </c>
      <c r="D10" s="1">
        <v>20240708150252</v>
      </c>
      <c r="E10" t="s">
        <v>1312</v>
      </c>
      <c r="F10" s="5" t="s">
        <v>5909</v>
      </c>
      <c r="G10" s="3" t="s">
        <v>1313</v>
      </c>
      <c r="H10" s="4" t="s">
        <v>1314</v>
      </c>
      <c r="I10" s="2">
        <v>0</v>
      </c>
      <c r="J10" t="s">
        <v>1315</v>
      </c>
      <c r="K10" s="6">
        <v>0</v>
      </c>
      <c r="L10" t="s">
        <v>1316</v>
      </c>
      <c r="M10" t="s">
        <v>1273</v>
      </c>
      <c r="N10">
        <v>45481.626999537039</v>
      </c>
      <c r="O10" t="s">
        <v>1274</v>
      </c>
      <c r="P10">
        <v>2035</v>
      </c>
      <c r="Q10" t="s">
        <v>1107</v>
      </c>
      <c r="R10">
        <v>2008</v>
      </c>
      <c r="S10" t="s">
        <v>28</v>
      </c>
      <c r="T10">
        <v>2008</v>
      </c>
      <c r="U10" t="s">
        <v>28</v>
      </c>
    </row>
    <row r="11" spans="1:21" x14ac:dyDescent="0.3">
      <c r="A11" t="s">
        <v>780</v>
      </c>
      <c r="B11" t="s">
        <v>781</v>
      </c>
      <c r="C11">
        <f>VLOOKUP(B11,Sheet2!A:C,2,FALSE)</f>
        <v>28</v>
      </c>
      <c r="D11" s="1">
        <v>20240708140724</v>
      </c>
      <c r="E11" t="s">
        <v>782</v>
      </c>
      <c r="F11" s="5" t="s">
        <v>783</v>
      </c>
      <c r="G11" s="3" t="s">
        <v>784</v>
      </c>
      <c r="H11" s="4" t="s">
        <v>785</v>
      </c>
      <c r="I11" s="2">
        <v>0</v>
      </c>
      <c r="J11" t="s">
        <v>786</v>
      </c>
      <c r="K11" s="6" t="s">
        <v>787</v>
      </c>
      <c r="L11" t="s">
        <v>788</v>
      </c>
      <c r="M11" t="s">
        <v>789</v>
      </c>
      <c r="N11">
        <v>45481.58847746528</v>
      </c>
      <c r="O11" t="s">
        <v>790</v>
      </c>
      <c r="P11">
        <v>2026</v>
      </c>
      <c r="Q11" t="s">
        <v>469</v>
      </c>
      <c r="R11">
        <v>2007</v>
      </c>
      <c r="S11" t="s">
        <v>50</v>
      </c>
      <c r="T11">
        <v>2007</v>
      </c>
      <c r="U11" t="s">
        <v>50</v>
      </c>
    </row>
    <row r="12" spans="1:21" x14ac:dyDescent="0.3">
      <c r="A12" t="s">
        <v>12</v>
      </c>
      <c r="B12" t="s">
        <v>13</v>
      </c>
      <c r="C12">
        <f>VLOOKUP(B12,Sheet2!A:C,2,FALSE)</f>
        <v>16</v>
      </c>
      <c r="D12" s="1">
        <v>20240705133743</v>
      </c>
      <c r="E12" t="s">
        <v>14</v>
      </c>
      <c r="F12" s="5" t="s">
        <v>15</v>
      </c>
      <c r="G12" s="3" t="s">
        <v>16</v>
      </c>
      <c r="H12" s="4" t="s">
        <v>17</v>
      </c>
      <c r="I12" s="2">
        <v>0</v>
      </c>
      <c r="J12">
        <v>1</v>
      </c>
      <c r="K12" s="6" t="s">
        <v>18</v>
      </c>
      <c r="L12" t="s">
        <v>19</v>
      </c>
      <c r="M12" t="s">
        <v>8</v>
      </c>
      <c r="N12">
        <v>45478.567861111114</v>
      </c>
      <c r="O12" t="s">
        <v>9</v>
      </c>
      <c r="P12">
        <v>2031</v>
      </c>
      <c r="Q12" t="s">
        <v>10</v>
      </c>
      <c r="R12">
        <v>2010</v>
      </c>
      <c r="S12" t="s">
        <v>11</v>
      </c>
      <c r="T12">
        <v>2010</v>
      </c>
      <c r="U12" t="s">
        <v>11</v>
      </c>
    </row>
    <row r="13" spans="1:21" x14ac:dyDescent="0.3">
      <c r="A13" t="s">
        <v>20</v>
      </c>
      <c r="B13" t="s">
        <v>5861</v>
      </c>
      <c r="C13">
        <f>VLOOKUP(B13,Sheet2!A:C,2,FALSE)</f>
        <v>66</v>
      </c>
      <c r="D13" s="1">
        <v>20240702135743</v>
      </c>
      <c r="E13" t="s">
        <v>21</v>
      </c>
      <c r="F13" s="5" t="s">
        <v>22</v>
      </c>
      <c r="G13" s="3" t="s">
        <v>23</v>
      </c>
      <c r="H13" s="4" t="s">
        <v>5910</v>
      </c>
      <c r="I13" s="2">
        <v>0</v>
      </c>
      <c r="J13">
        <v>1</v>
      </c>
      <c r="K13" s="6">
        <v>0</v>
      </c>
      <c r="L13" t="s">
        <v>24</v>
      </c>
      <c r="M13" t="s">
        <v>25</v>
      </c>
      <c r="N13">
        <v>45475.581755011575</v>
      </c>
      <c r="O13" t="s">
        <v>26</v>
      </c>
      <c r="P13">
        <v>2030</v>
      </c>
      <c r="Q13" t="s">
        <v>27</v>
      </c>
      <c r="R13">
        <v>2008</v>
      </c>
      <c r="S13" t="s">
        <v>28</v>
      </c>
      <c r="T13">
        <v>2008</v>
      </c>
      <c r="U13" t="s">
        <v>28</v>
      </c>
    </row>
    <row r="14" spans="1:21" x14ac:dyDescent="0.3">
      <c r="A14" t="s">
        <v>2445</v>
      </c>
      <c r="B14" t="s">
        <v>2446</v>
      </c>
      <c r="C14">
        <f>VLOOKUP(B14,Sheet2!A:C,2,FALSE)</f>
        <v>17</v>
      </c>
      <c r="D14" s="1">
        <v>20240701171839</v>
      </c>
      <c r="E14" t="s">
        <v>2447</v>
      </c>
      <c r="F14" s="5" t="s">
        <v>2448</v>
      </c>
      <c r="G14" s="3" t="s">
        <v>2449</v>
      </c>
      <c r="H14" s="4" t="s">
        <v>5911</v>
      </c>
      <c r="I14" s="2">
        <v>0</v>
      </c>
      <c r="J14" t="s">
        <v>2450</v>
      </c>
      <c r="K14" s="6" t="s">
        <v>2451</v>
      </c>
      <c r="L14" t="s">
        <v>2452</v>
      </c>
      <c r="M14" t="s">
        <v>558</v>
      </c>
      <c r="N14">
        <v>45474.721295833333</v>
      </c>
      <c r="O14" t="s">
        <v>559</v>
      </c>
      <c r="P14">
        <v>2043</v>
      </c>
      <c r="Q14" t="s">
        <v>560</v>
      </c>
      <c r="R14">
        <v>2015</v>
      </c>
      <c r="S14" t="s">
        <v>561</v>
      </c>
      <c r="T14">
        <v>2015</v>
      </c>
      <c r="U14" t="s">
        <v>561</v>
      </c>
    </row>
    <row r="15" spans="1:21" x14ac:dyDescent="0.3">
      <c r="A15" t="s">
        <v>977</v>
      </c>
      <c r="B15" t="s">
        <v>978</v>
      </c>
      <c r="C15">
        <f>VLOOKUP(B15,Sheet2!A:C,2,FALSE)</f>
        <v>44</v>
      </c>
      <c r="D15" s="1">
        <v>20240701102514</v>
      </c>
      <c r="E15" t="s">
        <v>979</v>
      </c>
      <c r="F15" s="5" t="s">
        <v>980</v>
      </c>
      <c r="G15" s="3" t="s">
        <v>981</v>
      </c>
      <c r="H15" s="4" t="s">
        <v>982</v>
      </c>
      <c r="I15" s="2">
        <v>0</v>
      </c>
      <c r="J15" t="s">
        <v>983</v>
      </c>
      <c r="K15" s="6">
        <v>0</v>
      </c>
      <c r="L15" t="s">
        <v>984</v>
      </c>
      <c r="M15" t="s">
        <v>504</v>
      </c>
      <c r="N15">
        <v>45474.434192280096</v>
      </c>
      <c r="O15" t="s">
        <v>505</v>
      </c>
      <c r="P15">
        <v>2013</v>
      </c>
      <c r="Q15" t="s">
        <v>178</v>
      </c>
      <c r="R15" t="s">
        <v>39</v>
      </c>
      <c r="S15" t="str">
        <f>Q15</f>
        <v>文学与教育事业部</v>
      </c>
      <c r="T15">
        <v>2013</v>
      </c>
      <c r="U15" t="s">
        <v>178</v>
      </c>
    </row>
    <row r="16" spans="1:21" x14ac:dyDescent="0.3">
      <c r="A16" t="s">
        <v>1453</v>
      </c>
      <c r="B16" t="s">
        <v>5862</v>
      </c>
      <c r="C16">
        <f>VLOOKUP(B16,Sheet2!A:C,2,FALSE)</f>
        <v>45</v>
      </c>
      <c r="D16" s="1">
        <v>20240628162404</v>
      </c>
      <c r="E16" t="s">
        <v>1454</v>
      </c>
      <c r="F16" s="5" t="s">
        <v>1455</v>
      </c>
      <c r="G16" s="3" t="s">
        <v>1456</v>
      </c>
      <c r="H16" s="4" t="s">
        <v>1457</v>
      </c>
      <c r="I16" s="2">
        <v>0</v>
      </c>
      <c r="J16" t="s">
        <v>1458</v>
      </c>
      <c r="K16" s="6">
        <v>0</v>
      </c>
      <c r="L16" t="s">
        <v>1459</v>
      </c>
      <c r="M16" t="s">
        <v>740</v>
      </c>
      <c r="N16">
        <v>45471.683383067131</v>
      </c>
      <c r="O16" t="s">
        <v>741</v>
      </c>
      <c r="P16">
        <v>2026</v>
      </c>
      <c r="Q16" t="s">
        <v>469</v>
      </c>
      <c r="R16">
        <v>2007</v>
      </c>
      <c r="S16" t="s">
        <v>50</v>
      </c>
      <c r="T16">
        <v>2007</v>
      </c>
      <c r="U16" t="s">
        <v>50</v>
      </c>
    </row>
    <row r="17" spans="1:21" x14ac:dyDescent="0.3">
      <c r="A17" t="s">
        <v>1680</v>
      </c>
      <c r="B17" t="s">
        <v>1681</v>
      </c>
      <c r="C17">
        <f>VLOOKUP(B17,Sheet2!A:C,2,FALSE)</f>
        <v>16</v>
      </c>
      <c r="D17" s="1">
        <v>20240627152701</v>
      </c>
      <c r="E17" t="s">
        <v>1682</v>
      </c>
      <c r="F17" s="5" t="s">
        <v>1683</v>
      </c>
      <c r="G17" s="3" t="s">
        <v>1684</v>
      </c>
      <c r="H17" s="4" t="s">
        <v>1685</v>
      </c>
      <c r="I17" s="2">
        <v>0</v>
      </c>
      <c r="J17" t="s">
        <v>1686</v>
      </c>
      <c r="K17" s="6">
        <v>0</v>
      </c>
      <c r="L17" t="s">
        <v>1687</v>
      </c>
      <c r="M17" t="s">
        <v>1167</v>
      </c>
      <c r="N17">
        <v>45470.643770023147</v>
      </c>
      <c r="O17" t="s">
        <v>1168</v>
      </c>
      <c r="P17">
        <v>2042</v>
      </c>
      <c r="Q17" t="s">
        <v>1134</v>
      </c>
      <c r="R17">
        <v>2015</v>
      </c>
      <c r="S17" t="s">
        <v>561</v>
      </c>
      <c r="T17">
        <v>2015</v>
      </c>
      <c r="U17" t="s">
        <v>561</v>
      </c>
    </row>
    <row r="18" spans="1:21" x14ac:dyDescent="0.3">
      <c r="A18" t="s">
        <v>928</v>
      </c>
      <c r="B18" t="s">
        <v>929</v>
      </c>
      <c r="C18">
        <f>VLOOKUP(B18,Sheet2!A:C,2,FALSE)</f>
        <v>17</v>
      </c>
      <c r="D18" s="1">
        <v>20240627120824</v>
      </c>
      <c r="E18" t="s">
        <v>930</v>
      </c>
      <c r="F18" s="5" t="s">
        <v>931</v>
      </c>
      <c r="G18" s="3" t="s">
        <v>932</v>
      </c>
      <c r="H18" s="4" t="s">
        <v>933</v>
      </c>
      <c r="I18" s="2">
        <v>0</v>
      </c>
      <c r="J18" t="s">
        <v>934</v>
      </c>
      <c r="K18" s="6">
        <v>0</v>
      </c>
      <c r="L18" t="s">
        <v>935</v>
      </c>
      <c r="M18" t="s">
        <v>433</v>
      </c>
      <c r="N18">
        <v>45470.505840393518</v>
      </c>
      <c r="O18" t="s">
        <v>434</v>
      </c>
      <c r="P18">
        <v>2030</v>
      </c>
      <c r="Q18" t="s">
        <v>27</v>
      </c>
      <c r="R18">
        <v>2008</v>
      </c>
      <c r="S18" t="s">
        <v>28</v>
      </c>
      <c r="T18">
        <v>2008</v>
      </c>
      <c r="U18" t="s">
        <v>28</v>
      </c>
    </row>
    <row r="19" spans="1:21" x14ac:dyDescent="0.3">
      <c r="A19" t="s">
        <v>2833</v>
      </c>
      <c r="B19" t="s">
        <v>2834</v>
      </c>
      <c r="C19">
        <f>VLOOKUP(B19,Sheet2!A:C,2,FALSE)</f>
        <v>64</v>
      </c>
      <c r="D19" s="1">
        <v>20240627095426</v>
      </c>
      <c r="E19" t="s">
        <v>2835</v>
      </c>
      <c r="F19" s="5" t="s">
        <v>2836</v>
      </c>
      <c r="G19" s="3" t="s">
        <v>2837</v>
      </c>
      <c r="H19" s="4" t="s">
        <v>2838</v>
      </c>
      <c r="I19" s="2">
        <v>0</v>
      </c>
      <c r="J19" t="s">
        <v>2839</v>
      </c>
      <c r="K19" s="6" t="s">
        <v>2840</v>
      </c>
      <c r="L19" t="s">
        <v>2841</v>
      </c>
      <c r="M19" t="s">
        <v>2842</v>
      </c>
      <c r="N19">
        <v>45470.412803622683</v>
      </c>
      <c r="O19" t="s">
        <v>2843</v>
      </c>
      <c r="P19">
        <v>2042</v>
      </c>
      <c r="Q19" t="s">
        <v>1134</v>
      </c>
      <c r="R19">
        <v>2015</v>
      </c>
      <c r="S19" t="s">
        <v>561</v>
      </c>
      <c r="T19">
        <v>2015</v>
      </c>
      <c r="U19" t="s">
        <v>561</v>
      </c>
    </row>
    <row r="20" spans="1:21" x14ac:dyDescent="0.3">
      <c r="A20" t="s">
        <v>2386</v>
      </c>
      <c r="B20" t="s">
        <v>2387</v>
      </c>
      <c r="C20">
        <f>VLOOKUP(B20,Sheet2!A:C,2,FALSE)</f>
        <v>87</v>
      </c>
      <c r="D20" s="1">
        <v>20240626140846</v>
      </c>
      <c r="E20" t="s">
        <v>2388</v>
      </c>
      <c r="F20" s="5" t="s">
        <v>2389</v>
      </c>
      <c r="G20" s="3" t="s">
        <v>2390</v>
      </c>
      <c r="H20" s="4" t="s">
        <v>2391</v>
      </c>
      <c r="I20" s="2">
        <v>0</v>
      </c>
      <c r="J20" t="s">
        <v>2392</v>
      </c>
      <c r="K20" s="6" t="s">
        <v>2393</v>
      </c>
      <c r="L20" t="s">
        <v>2394</v>
      </c>
      <c r="M20" t="s">
        <v>2395</v>
      </c>
      <c r="N20">
        <v>45469.58942207176</v>
      </c>
      <c r="O20" t="s">
        <v>2396</v>
      </c>
      <c r="P20">
        <v>2029</v>
      </c>
      <c r="Q20" t="s">
        <v>117</v>
      </c>
      <c r="R20">
        <v>2008</v>
      </c>
      <c r="S20" t="s">
        <v>28</v>
      </c>
      <c r="T20">
        <v>2008</v>
      </c>
      <c r="U20" t="s">
        <v>28</v>
      </c>
    </row>
    <row r="21" spans="1:21" x14ac:dyDescent="0.3">
      <c r="A21" t="s">
        <v>2608</v>
      </c>
      <c r="B21" t="s">
        <v>2609</v>
      </c>
      <c r="C21">
        <f>VLOOKUP(B21,Sheet2!A:C,2,FALSE)</f>
        <v>40</v>
      </c>
      <c r="D21" s="1">
        <v>20240626101319</v>
      </c>
      <c r="E21" t="s">
        <v>2610</v>
      </c>
      <c r="F21" s="5" t="s">
        <v>2611</v>
      </c>
      <c r="G21" s="3" t="s">
        <v>2612</v>
      </c>
      <c r="H21" s="4" t="s">
        <v>2613</v>
      </c>
      <c r="I21" s="2">
        <v>0</v>
      </c>
      <c r="J21" t="s">
        <v>2605</v>
      </c>
      <c r="K21" s="6" t="s">
        <v>2614</v>
      </c>
      <c r="L21" t="s">
        <v>2615</v>
      </c>
      <c r="M21" t="s">
        <v>1695</v>
      </c>
      <c r="N21">
        <v>45469.425917326385</v>
      </c>
      <c r="O21" t="s">
        <v>1696</v>
      </c>
      <c r="P21">
        <v>2029</v>
      </c>
      <c r="Q21" t="s">
        <v>117</v>
      </c>
      <c r="R21">
        <v>2008</v>
      </c>
      <c r="S21" t="s">
        <v>28</v>
      </c>
      <c r="T21">
        <v>2008</v>
      </c>
      <c r="U21" t="s">
        <v>28</v>
      </c>
    </row>
    <row r="22" spans="1:21" x14ac:dyDescent="0.3">
      <c r="A22" t="s">
        <v>791</v>
      </c>
      <c r="B22" t="s">
        <v>792</v>
      </c>
      <c r="C22">
        <f>VLOOKUP(B22,Sheet2!A:C,2,FALSE)</f>
        <v>35</v>
      </c>
      <c r="D22" s="1">
        <v>20240624133949</v>
      </c>
      <c r="E22" t="s">
        <v>793</v>
      </c>
      <c r="F22" s="5" t="s">
        <v>794</v>
      </c>
      <c r="G22" s="3" t="s">
        <v>795</v>
      </c>
      <c r="H22" s="4" t="s">
        <v>796</v>
      </c>
      <c r="I22" s="2">
        <v>0</v>
      </c>
      <c r="J22" t="s">
        <v>786</v>
      </c>
      <c r="K22" s="6" t="s">
        <v>797</v>
      </c>
      <c r="L22" t="s">
        <v>798</v>
      </c>
      <c r="M22" t="s">
        <v>167</v>
      </c>
      <c r="N22">
        <v>45467.569328472222</v>
      </c>
      <c r="O22" t="s">
        <v>168</v>
      </c>
      <c r="P22">
        <v>2031</v>
      </c>
      <c r="Q22" t="s">
        <v>10</v>
      </c>
      <c r="R22">
        <v>2010</v>
      </c>
      <c r="S22" t="s">
        <v>11</v>
      </c>
      <c r="T22">
        <v>2010</v>
      </c>
      <c r="U22" t="s">
        <v>11</v>
      </c>
    </row>
    <row r="23" spans="1:21" x14ac:dyDescent="0.3">
      <c r="A23" t="s">
        <v>29</v>
      </c>
      <c r="B23" t="s">
        <v>30</v>
      </c>
      <c r="C23">
        <f>VLOOKUP(B23,Sheet2!A:C,2,FALSE)</f>
        <v>17</v>
      </c>
      <c r="D23" s="1">
        <v>20240620152232</v>
      </c>
      <c r="E23" t="s">
        <v>31</v>
      </c>
      <c r="F23" s="5" t="s">
        <v>32</v>
      </c>
      <c r="G23" s="3" t="s">
        <v>33</v>
      </c>
      <c r="H23" s="4" t="s">
        <v>34</v>
      </c>
      <c r="I23" s="2">
        <v>0</v>
      </c>
      <c r="J23">
        <v>1</v>
      </c>
      <c r="K23" s="6" t="s">
        <v>35</v>
      </c>
      <c r="L23" t="s">
        <v>36</v>
      </c>
      <c r="M23" t="s">
        <v>37</v>
      </c>
      <c r="N23">
        <v>45463.640659143515</v>
      </c>
      <c r="O23" t="s">
        <v>38</v>
      </c>
      <c r="P23">
        <v>2010</v>
      </c>
      <c r="Q23" t="s">
        <v>11</v>
      </c>
      <c r="R23" t="s">
        <v>39</v>
      </c>
      <c r="S23" t="str">
        <f>Q23</f>
        <v>经典事业部</v>
      </c>
      <c r="T23">
        <v>2010</v>
      </c>
      <c r="U23" t="s">
        <v>11</v>
      </c>
    </row>
    <row r="24" spans="1:21" x14ac:dyDescent="0.3">
      <c r="A24" t="s">
        <v>1688</v>
      </c>
      <c r="B24" t="s">
        <v>5863</v>
      </c>
      <c r="C24">
        <f>VLOOKUP(B24,Sheet2!A:C,2,FALSE)</f>
        <v>77</v>
      </c>
      <c r="D24" s="1">
        <v>20240620111038</v>
      </c>
      <c r="E24" t="s">
        <v>1689</v>
      </c>
      <c r="F24" s="5" t="s">
        <v>1690</v>
      </c>
      <c r="G24" s="3" t="s">
        <v>1691</v>
      </c>
      <c r="H24" s="4" t="s">
        <v>1692</v>
      </c>
      <c r="I24" s="2">
        <v>0</v>
      </c>
      <c r="J24" t="s">
        <v>1686</v>
      </c>
      <c r="K24" s="6" t="s">
        <v>1693</v>
      </c>
      <c r="L24" t="s">
        <v>1694</v>
      </c>
      <c r="M24" t="s">
        <v>1695</v>
      </c>
      <c r="N24">
        <v>45463.465728553238</v>
      </c>
      <c r="O24" t="s">
        <v>1696</v>
      </c>
      <c r="P24">
        <v>2029</v>
      </c>
      <c r="Q24" t="s">
        <v>117</v>
      </c>
      <c r="R24">
        <v>2008</v>
      </c>
      <c r="S24" t="s">
        <v>28</v>
      </c>
      <c r="T24">
        <v>2008</v>
      </c>
      <c r="U24" t="s">
        <v>28</v>
      </c>
    </row>
    <row r="25" spans="1:21" x14ac:dyDescent="0.3">
      <c r="A25" t="s">
        <v>1585</v>
      </c>
      <c r="B25" t="s">
        <v>1586</v>
      </c>
      <c r="C25">
        <f>VLOOKUP(B25,Sheet2!A:C,2,FALSE)</f>
        <v>39</v>
      </c>
      <c r="D25" s="1">
        <v>20240620110810</v>
      </c>
      <c r="E25" t="s">
        <v>1587</v>
      </c>
      <c r="F25" s="5" t="s">
        <v>1588</v>
      </c>
      <c r="G25" s="3" t="s">
        <v>1589</v>
      </c>
      <c r="H25" s="4" t="s">
        <v>1590</v>
      </c>
      <c r="I25" s="2">
        <v>0</v>
      </c>
      <c r="J25" t="s">
        <v>1591</v>
      </c>
      <c r="K25" s="6" t="s">
        <v>1592</v>
      </c>
      <c r="L25" t="s">
        <v>1593</v>
      </c>
      <c r="M25" t="s">
        <v>115</v>
      </c>
      <c r="N25">
        <v>45463.464014004632</v>
      </c>
      <c r="O25" t="s">
        <v>116</v>
      </c>
      <c r="P25">
        <v>2029</v>
      </c>
      <c r="Q25" t="s">
        <v>117</v>
      </c>
      <c r="R25">
        <v>2008</v>
      </c>
      <c r="S25" t="s">
        <v>28</v>
      </c>
      <c r="T25">
        <v>2008</v>
      </c>
      <c r="U25" t="s">
        <v>28</v>
      </c>
    </row>
    <row r="26" spans="1:21" x14ac:dyDescent="0.3">
      <c r="A26" t="s">
        <v>799</v>
      </c>
      <c r="B26" t="s">
        <v>800</v>
      </c>
      <c r="C26">
        <f>VLOOKUP(B26,Sheet2!A:C,2,FALSE)</f>
        <v>86</v>
      </c>
      <c r="D26" s="1">
        <v>20240620094748</v>
      </c>
      <c r="E26" t="s">
        <v>801</v>
      </c>
      <c r="F26" s="5" t="s">
        <v>802</v>
      </c>
      <c r="G26" s="3" t="s">
        <v>803</v>
      </c>
      <c r="H26" s="4" t="s">
        <v>804</v>
      </c>
      <c r="I26" s="2">
        <v>0</v>
      </c>
      <c r="J26" t="s">
        <v>786</v>
      </c>
      <c r="K26" s="6" t="s">
        <v>805</v>
      </c>
      <c r="L26" t="s">
        <v>806</v>
      </c>
      <c r="M26" t="s">
        <v>167</v>
      </c>
      <c r="N26">
        <v>45463.408198993056</v>
      </c>
      <c r="O26" t="s">
        <v>168</v>
      </c>
      <c r="P26">
        <v>2031</v>
      </c>
      <c r="Q26" t="s">
        <v>10</v>
      </c>
      <c r="R26">
        <v>2010</v>
      </c>
      <c r="S26" t="s">
        <v>11</v>
      </c>
      <c r="T26">
        <v>2010</v>
      </c>
      <c r="U26" t="s">
        <v>11</v>
      </c>
    </row>
    <row r="27" spans="1:21" x14ac:dyDescent="0.3">
      <c r="A27" t="s">
        <v>807</v>
      </c>
      <c r="B27" t="s">
        <v>808</v>
      </c>
      <c r="C27">
        <f>VLOOKUP(B27,Sheet2!A:C,2,FALSE)</f>
        <v>83</v>
      </c>
      <c r="D27" s="1">
        <v>20240619181907</v>
      </c>
      <c r="E27" t="s">
        <v>809</v>
      </c>
      <c r="F27" s="5" t="s">
        <v>810</v>
      </c>
      <c r="G27" s="3" t="s">
        <v>811</v>
      </c>
      <c r="H27" s="4" t="s">
        <v>812</v>
      </c>
      <c r="I27" s="2">
        <v>0</v>
      </c>
      <c r="J27" t="s">
        <v>786</v>
      </c>
      <c r="K27" s="6" t="s">
        <v>813</v>
      </c>
      <c r="L27" t="s">
        <v>814</v>
      </c>
      <c r="M27" t="s">
        <v>141</v>
      </c>
      <c r="N27">
        <v>45462.763281053238</v>
      </c>
      <c r="O27" t="s">
        <v>142</v>
      </c>
      <c r="P27">
        <v>2029</v>
      </c>
      <c r="Q27" t="s">
        <v>117</v>
      </c>
      <c r="R27">
        <v>2008</v>
      </c>
      <c r="S27" t="s">
        <v>28</v>
      </c>
      <c r="T27">
        <v>2008</v>
      </c>
      <c r="U27" t="s">
        <v>28</v>
      </c>
    </row>
    <row r="28" spans="1:21" x14ac:dyDescent="0.3">
      <c r="A28" t="s">
        <v>309</v>
      </c>
      <c r="B28" t="s">
        <v>310</v>
      </c>
      <c r="C28">
        <f>VLOOKUP(B28,Sheet2!A:C,2,FALSE)</f>
        <v>24</v>
      </c>
      <c r="D28" s="1">
        <v>20240619101838</v>
      </c>
      <c r="E28" t="s">
        <v>311</v>
      </c>
      <c r="F28" s="5" t="s">
        <v>312</v>
      </c>
      <c r="G28" s="3" t="s">
        <v>313</v>
      </c>
      <c r="H28" s="4" t="s">
        <v>314</v>
      </c>
      <c r="I28" s="2">
        <v>0</v>
      </c>
      <c r="J28" t="s">
        <v>315</v>
      </c>
      <c r="K28" s="6" t="s">
        <v>316</v>
      </c>
      <c r="L28" t="s">
        <v>317</v>
      </c>
      <c r="M28" t="s">
        <v>318</v>
      </c>
      <c r="N28">
        <v>45462.429609641207</v>
      </c>
      <c r="O28" t="s">
        <v>319</v>
      </c>
      <c r="P28">
        <v>2013</v>
      </c>
      <c r="Q28" t="s">
        <v>178</v>
      </c>
      <c r="R28" t="s">
        <v>39</v>
      </c>
      <c r="S28" t="str">
        <f>Q28</f>
        <v>文学与教育事业部</v>
      </c>
      <c r="T28">
        <v>2013</v>
      </c>
      <c r="U28" t="s">
        <v>178</v>
      </c>
    </row>
    <row r="29" spans="1:21" x14ac:dyDescent="0.3">
      <c r="A29" t="s">
        <v>40</v>
      </c>
      <c r="B29" t="s">
        <v>41</v>
      </c>
      <c r="C29">
        <f>VLOOKUP(B29,Sheet2!A:C,2,FALSE)</f>
        <v>7</v>
      </c>
      <c r="D29" s="1">
        <v>20240608181720</v>
      </c>
      <c r="E29" t="s">
        <v>42</v>
      </c>
      <c r="F29" s="5" t="s">
        <v>43</v>
      </c>
      <c r="G29" s="3" t="s">
        <v>44</v>
      </c>
      <c r="H29" s="4" t="s">
        <v>45</v>
      </c>
      <c r="I29" s="2">
        <v>0</v>
      </c>
      <c r="J29">
        <v>1</v>
      </c>
      <c r="K29" s="6">
        <v>0</v>
      </c>
      <c r="L29" t="s">
        <v>46</v>
      </c>
      <c r="M29" t="s">
        <v>47</v>
      </c>
      <c r="N29">
        <v>45451.762041666669</v>
      </c>
      <c r="O29" t="s">
        <v>48</v>
      </c>
      <c r="P29">
        <v>2028</v>
      </c>
      <c r="Q29" t="s">
        <v>49</v>
      </c>
      <c r="R29">
        <v>2007</v>
      </c>
      <c r="S29" t="s">
        <v>50</v>
      </c>
      <c r="T29">
        <v>2007</v>
      </c>
      <c r="U29" t="s">
        <v>50</v>
      </c>
    </row>
    <row r="30" spans="1:21" x14ac:dyDescent="0.3">
      <c r="A30" t="s">
        <v>2804</v>
      </c>
      <c r="B30" t="s">
        <v>2805</v>
      </c>
      <c r="C30">
        <f>VLOOKUP(B30,Sheet2!A:C,2,FALSE)</f>
        <v>64</v>
      </c>
      <c r="D30" s="1">
        <v>20240607152233</v>
      </c>
      <c r="E30" t="s">
        <v>2806</v>
      </c>
      <c r="F30" s="5" t="s">
        <v>2807</v>
      </c>
      <c r="G30" s="3" t="s">
        <v>2808</v>
      </c>
      <c r="H30" s="4" t="s">
        <v>2809</v>
      </c>
      <c r="I30" s="2">
        <v>0</v>
      </c>
      <c r="J30" t="s">
        <v>2799</v>
      </c>
      <c r="K30" s="6">
        <v>0</v>
      </c>
      <c r="L30" t="s">
        <v>2810</v>
      </c>
      <c r="M30" t="s">
        <v>577</v>
      </c>
      <c r="N30">
        <v>45450.640660219906</v>
      </c>
      <c r="O30" t="s">
        <v>578</v>
      </c>
      <c r="P30">
        <v>2040</v>
      </c>
      <c r="Q30" t="s">
        <v>579</v>
      </c>
      <c r="R30">
        <v>2013</v>
      </c>
      <c r="S30" t="s">
        <v>178</v>
      </c>
      <c r="T30">
        <v>2013</v>
      </c>
      <c r="U30" t="s">
        <v>178</v>
      </c>
    </row>
    <row r="31" spans="1:21" x14ac:dyDescent="0.3">
      <c r="A31" t="s">
        <v>2616</v>
      </c>
      <c r="B31" t="s">
        <v>2617</v>
      </c>
      <c r="C31">
        <f>VLOOKUP(B31,Sheet2!A:C,2,FALSE)</f>
        <v>81</v>
      </c>
      <c r="D31" s="1">
        <v>20240606171327</v>
      </c>
      <c r="E31" t="s">
        <v>2618</v>
      </c>
      <c r="F31" s="5" t="s">
        <v>2619</v>
      </c>
      <c r="G31" s="3" t="s">
        <v>2620</v>
      </c>
      <c r="H31" s="4" t="s">
        <v>2621</v>
      </c>
      <c r="I31" s="2" t="s">
        <v>2622</v>
      </c>
      <c r="J31" t="s">
        <v>2605</v>
      </c>
      <c r="K31" s="6" t="s">
        <v>2623</v>
      </c>
      <c r="L31" t="s">
        <v>2624</v>
      </c>
      <c r="M31" t="s">
        <v>768</v>
      </c>
      <c r="N31">
        <v>45449.717675729167</v>
      </c>
      <c r="O31" t="s">
        <v>769</v>
      </c>
      <c r="P31">
        <v>2043</v>
      </c>
      <c r="Q31" t="s">
        <v>560</v>
      </c>
      <c r="R31">
        <v>2015</v>
      </c>
      <c r="S31" t="s">
        <v>561</v>
      </c>
      <c r="T31">
        <v>2015</v>
      </c>
      <c r="U31" t="s">
        <v>561</v>
      </c>
    </row>
    <row r="32" spans="1:21" x14ac:dyDescent="0.3">
      <c r="A32" t="s">
        <v>2435</v>
      </c>
      <c r="B32" t="s">
        <v>2436</v>
      </c>
      <c r="C32">
        <f>VLOOKUP(B32,Sheet2!A:C,2,FALSE)</f>
        <v>92</v>
      </c>
      <c r="D32" s="1">
        <v>20240605152214</v>
      </c>
      <c r="E32" t="s">
        <v>2437</v>
      </c>
      <c r="F32" s="5" t="s">
        <v>2438</v>
      </c>
      <c r="G32" s="3" t="s">
        <v>2439</v>
      </c>
      <c r="H32" s="4" t="s">
        <v>2440</v>
      </c>
      <c r="I32" s="2" t="s">
        <v>2441</v>
      </c>
      <c r="J32" t="s">
        <v>2442</v>
      </c>
      <c r="K32" s="6" t="s">
        <v>2443</v>
      </c>
      <c r="L32" t="s">
        <v>2444</v>
      </c>
      <c r="M32" t="s">
        <v>730</v>
      </c>
      <c r="N32">
        <v>45448.64044328704</v>
      </c>
      <c r="O32" t="s">
        <v>731</v>
      </c>
      <c r="P32">
        <v>2009</v>
      </c>
      <c r="Q32" t="s">
        <v>589</v>
      </c>
      <c r="R32">
        <v>2007</v>
      </c>
      <c r="S32" t="s">
        <v>50</v>
      </c>
      <c r="T32">
        <v>2007</v>
      </c>
      <c r="U32" t="s">
        <v>50</v>
      </c>
    </row>
    <row r="33" spans="1:21" x14ac:dyDescent="0.3">
      <c r="A33" t="s">
        <v>1838</v>
      </c>
      <c r="B33" t="s">
        <v>1839</v>
      </c>
      <c r="C33">
        <f>VLOOKUP(B33,Sheet2!A:C,2,FALSE)</f>
        <v>91</v>
      </c>
      <c r="D33" s="1">
        <v>20240605143042</v>
      </c>
      <c r="E33" t="s">
        <v>1840</v>
      </c>
      <c r="F33" s="5" t="s">
        <v>1841</v>
      </c>
      <c r="G33" s="3" t="s">
        <v>1842</v>
      </c>
      <c r="H33" s="4" t="s">
        <v>1843</v>
      </c>
      <c r="I33" s="2">
        <v>0</v>
      </c>
      <c r="J33" t="s">
        <v>1844</v>
      </c>
      <c r="K33" s="6">
        <v>0</v>
      </c>
      <c r="L33" t="s">
        <v>1845</v>
      </c>
      <c r="M33" t="s">
        <v>404</v>
      </c>
      <c r="N33">
        <v>45448.604657986114</v>
      </c>
      <c r="O33" t="s">
        <v>405</v>
      </c>
      <c r="P33">
        <v>2027</v>
      </c>
      <c r="Q33" t="s">
        <v>358</v>
      </c>
      <c r="R33">
        <v>2007</v>
      </c>
      <c r="S33" t="s">
        <v>50</v>
      </c>
      <c r="T33">
        <v>2007</v>
      </c>
      <c r="U33" t="s">
        <v>50</v>
      </c>
    </row>
    <row r="34" spans="1:21" x14ac:dyDescent="0.3">
      <c r="A34" t="s">
        <v>2072</v>
      </c>
      <c r="B34" t="s">
        <v>2073</v>
      </c>
      <c r="C34">
        <f>VLOOKUP(B34,Sheet2!A:C,2,FALSE)</f>
        <v>63</v>
      </c>
      <c r="D34" s="1">
        <v>20240605140536</v>
      </c>
      <c r="E34" t="s">
        <v>2074</v>
      </c>
      <c r="F34" s="5" t="s">
        <v>2075</v>
      </c>
      <c r="G34" s="3" t="s">
        <v>2076</v>
      </c>
      <c r="H34" s="4" t="s">
        <v>2077</v>
      </c>
      <c r="I34" s="2">
        <v>0</v>
      </c>
      <c r="J34" t="s">
        <v>2078</v>
      </c>
      <c r="K34" s="6">
        <v>0</v>
      </c>
      <c r="L34" t="s">
        <v>2079</v>
      </c>
      <c r="M34" t="s">
        <v>91</v>
      </c>
      <c r="N34">
        <v>45448.587227349541</v>
      </c>
      <c r="O34" t="s">
        <v>92</v>
      </c>
      <c r="P34">
        <v>2031</v>
      </c>
      <c r="Q34" t="s">
        <v>10</v>
      </c>
      <c r="R34">
        <v>2010</v>
      </c>
      <c r="S34" t="s">
        <v>11</v>
      </c>
      <c r="T34">
        <v>2010</v>
      </c>
      <c r="U34" t="s">
        <v>11</v>
      </c>
    </row>
    <row r="35" spans="1:21" x14ac:dyDescent="0.3">
      <c r="A35" t="s">
        <v>2505</v>
      </c>
      <c r="B35" t="s">
        <v>2506</v>
      </c>
      <c r="C35">
        <f>VLOOKUP(B35,Sheet2!A:C,2,FALSE)</f>
        <v>81</v>
      </c>
      <c r="D35" s="1">
        <v>20240605114100</v>
      </c>
      <c r="E35" t="s">
        <v>2507</v>
      </c>
      <c r="F35" s="5" t="s">
        <v>2508</v>
      </c>
      <c r="G35" s="3" t="s">
        <v>2509</v>
      </c>
      <c r="H35" s="4" t="s">
        <v>2510</v>
      </c>
      <c r="I35" s="2">
        <v>0</v>
      </c>
      <c r="J35" t="s">
        <v>2511</v>
      </c>
      <c r="K35" s="6">
        <v>0</v>
      </c>
      <c r="L35" t="s">
        <v>2512</v>
      </c>
      <c r="M35" t="s">
        <v>1351</v>
      </c>
      <c r="N35">
        <v>45448.486807905094</v>
      </c>
      <c r="O35" t="s">
        <v>1352</v>
      </c>
      <c r="P35">
        <v>2040</v>
      </c>
      <c r="Q35" t="s">
        <v>579</v>
      </c>
      <c r="R35">
        <v>2013</v>
      </c>
      <c r="S35" t="s">
        <v>178</v>
      </c>
      <c r="T35">
        <v>2013</v>
      </c>
      <c r="U35" t="s">
        <v>178</v>
      </c>
    </row>
    <row r="36" spans="1:21" x14ac:dyDescent="0.3">
      <c r="A36" t="s">
        <v>1507</v>
      </c>
      <c r="B36" t="s">
        <v>1508</v>
      </c>
      <c r="C36">
        <f>VLOOKUP(B36,Sheet2!A:C,2,FALSE)</f>
        <v>23</v>
      </c>
      <c r="D36" s="1">
        <v>20240604210155</v>
      </c>
      <c r="E36" t="s">
        <v>1509</v>
      </c>
      <c r="F36" s="5" t="s">
        <v>1510</v>
      </c>
      <c r="G36" s="3" t="s">
        <v>1511</v>
      </c>
      <c r="H36" s="4" t="s">
        <v>1512</v>
      </c>
      <c r="I36" s="2" t="s">
        <v>1513</v>
      </c>
      <c r="J36" t="s">
        <v>1505</v>
      </c>
      <c r="K36" s="6">
        <v>0</v>
      </c>
      <c r="L36" t="s">
        <v>1514</v>
      </c>
      <c r="M36" t="s">
        <v>778</v>
      </c>
      <c r="N36">
        <v>45447.876333761575</v>
      </c>
      <c r="O36" t="s">
        <v>779</v>
      </c>
      <c r="P36">
        <v>2013</v>
      </c>
      <c r="Q36" t="s">
        <v>178</v>
      </c>
      <c r="R36" t="s">
        <v>39</v>
      </c>
      <c r="S36" t="str">
        <f>Q36</f>
        <v>文学与教育事业部</v>
      </c>
      <c r="T36">
        <v>2013</v>
      </c>
      <c r="U36" t="s">
        <v>178</v>
      </c>
    </row>
    <row r="37" spans="1:21" x14ac:dyDescent="0.3">
      <c r="A37" t="s">
        <v>2625</v>
      </c>
      <c r="B37" t="s">
        <v>2626</v>
      </c>
      <c r="C37">
        <f>VLOOKUP(B37,Sheet2!A:C,2,FALSE)</f>
        <v>51</v>
      </c>
      <c r="D37" s="1">
        <v>20240604175743</v>
      </c>
      <c r="E37" t="s">
        <v>2627</v>
      </c>
      <c r="F37" s="5" t="s">
        <v>2628</v>
      </c>
      <c r="G37" s="3" t="s">
        <v>2629</v>
      </c>
      <c r="H37" s="4" t="s">
        <v>2630</v>
      </c>
      <c r="I37" s="2">
        <v>0</v>
      </c>
      <c r="J37" t="s">
        <v>2605</v>
      </c>
      <c r="K37" s="6" t="s">
        <v>2631</v>
      </c>
      <c r="L37" t="s">
        <v>2632</v>
      </c>
      <c r="M37" t="s">
        <v>2633</v>
      </c>
      <c r="N37">
        <v>45447.748418634263</v>
      </c>
      <c r="O37" t="s">
        <v>2634</v>
      </c>
      <c r="P37">
        <v>2036</v>
      </c>
      <c r="Q37" t="s">
        <v>1048</v>
      </c>
      <c r="R37">
        <v>2011</v>
      </c>
      <c r="S37" t="s">
        <v>1049</v>
      </c>
      <c r="T37">
        <v>2011</v>
      </c>
      <c r="U37" t="s">
        <v>1049</v>
      </c>
    </row>
    <row r="38" spans="1:21" x14ac:dyDescent="0.3">
      <c r="A38" t="s">
        <v>1515</v>
      </c>
      <c r="B38" t="s">
        <v>1516</v>
      </c>
      <c r="C38">
        <f>VLOOKUP(B38,Sheet2!A:C,2,FALSE)</f>
        <v>57</v>
      </c>
      <c r="D38" s="1">
        <v>20240604163611</v>
      </c>
      <c r="E38" t="s">
        <v>1517</v>
      </c>
      <c r="F38" s="5" t="s">
        <v>1518</v>
      </c>
      <c r="G38" s="3" t="s">
        <v>1519</v>
      </c>
      <c r="H38" s="4" t="s">
        <v>1415</v>
      </c>
      <c r="I38" s="2">
        <v>0</v>
      </c>
      <c r="J38" t="s">
        <v>1505</v>
      </c>
      <c r="K38" s="6" t="s">
        <v>1520</v>
      </c>
      <c r="L38" t="s">
        <v>1521</v>
      </c>
      <c r="M38" t="s">
        <v>1522</v>
      </c>
      <c r="N38">
        <v>45447.691800775465</v>
      </c>
      <c r="O38" t="s">
        <v>1523</v>
      </c>
      <c r="P38">
        <v>2078</v>
      </c>
      <c r="Q38" t="s">
        <v>1524</v>
      </c>
      <c r="R38">
        <v>2012</v>
      </c>
      <c r="S38" t="s">
        <v>417</v>
      </c>
      <c r="T38">
        <v>2012</v>
      </c>
      <c r="U38" t="s">
        <v>417</v>
      </c>
    </row>
    <row r="39" spans="1:21" x14ac:dyDescent="0.3">
      <c r="A39" t="s">
        <v>1525</v>
      </c>
      <c r="B39" t="s">
        <v>5904</v>
      </c>
      <c r="C39">
        <f>VLOOKUP(B39,Sheet2!A:C,2,FALSE)</f>
        <v>23</v>
      </c>
      <c r="D39" s="1">
        <v>20240604154454</v>
      </c>
      <c r="E39" t="s">
        <v>1526</v>
      </c>
      <c r="F39" s="5" t="s">
        <v>1527</v>
      </c>
      <c r="G39" s="3" t="s">
        <v>1528</v>
      </c>
      <c r="H39" s="4" t="s">
        <v>1512</v>
      </c>
      <c r="I39" s="2">
        <v>0</v>
      </c>
      <c r="J39" t="s">
        <v>1505</v>
      </c>
      <c r="K39" s="6">
        <v>0</v>
      </c>
      <c r="L39" t="s">
        <v>1529</v>
      </c>
      <c r="M39" t="s">
        <v>778</v>
      </c>
      <c r="N39">
        <v>45447.656189849535</v>
      </c>
      <c r="O39" t="s">
        <v>779</v>
      </c>
      <c r="P39">
        <v>2013</v>
      </c>
      <c r="Q39" t="s">
        <v>178</v>
      </c>
      <c r="R39" t="s">
        <v>39</v>
      </c>
      <c r="S39" t="str">
        <f>Q39</f>
        <v>文学与教育事业部</v>
      </c>
      <c r="T39">
        <v>2013</v>
      </c>
      <c r="U39" t="s">
        <v>178</v>
      </c>
    </row>
    <row r="40" spans="1:21" x14ac:dyDescent="0.3">
      <c r="A40" t="s">
        <v>51</v>
      </c>
      <c r="B40" t="s">
        <v>52</v>
      </c>
      <c r="C40">
        <f>VLOOKUP(B40,Sheet2!A:C,2,FALSE)</f>
        <v>92</v>
      </c>
      <c r="D40" s="1">
        <v>20240604152005</v>
      </c>
      <c r="E40" t="s">
        <v>53</v>
      </c>
      <c r="F40" s="5" t="s">
        <v>54</v>
      </c>
      <c r="G40" s="3" t="s">
        <v>55</v>
      </c>
      <c r="H40" s="4" t="s">
        <v>56</v>
      </c>
      <c r="I40" s="2">
        <v>0</v>
      </c>
      <c r="J40">
        <v>1</v>
      </c>
      <c r="K40" s="6">
        <v>0</v>
      </c>
      <c r="L40" t="s">
        <v>57</v>
      </c>
      <c r="M40" t="s">
        <v>8</v>
      </c>
      <c r="N40">
        <v>45447.638949456021</v>
      </c>
      <c r="O40" t="s">
        <v>9</v>
      </c>
      <c r="P40">
        <v>2031</v>
      </c>
      <c r="Q40" t="s">
        <v>10</v>
      </c>
      <c r="R40">
        <v>2010</v>
      </c>
      <c r="S40" t="s">
        <v>11</v>
      </c>
      <c r="T40">
        <v>2010</v>
      </c>
      <c r="U40" t="s">
        <v>11</v>
      </c>
    </row>
    <row r="41" spans="1:21" x14ac:dyDescent="0.3">
      <c r="A41" t="s">
        <v>58</v>
      </c>
      <c r="B41" t="s">
        <v>59</v>
      </c>
      <c r="C41">
        <f>VLOOKUP(B41,Sheet2!A:C,2,FALSE)</f>
        <v>76</v>
      </c>
      <c r="D41" s="1">
        <v>20240603172548</v>
      </c>
      <c r="E41" t="s">
        <v>60</v>
      </c>
      <c r="F41" s="5" t="s">
        <v>61</v>
      </c>
      <c r="G41" s="3" t="s">
        <v>62</v>
      </c>
      <c r="H41" s="4" t="s">
        <v>63</v>
      </c>
      <c r="I41" s="2">
        <v>0</v>
      </c>
      <c r="J41">
        <v>1</v>
      </c>
      <c r="K41" s="6">
        <v>0</v>
      </c>
      <c r="L41" t="s">
        <v>65</v>
      </c>
      <c r="M41" t="s">
        <v>8</v>
      </c>
      <c r="N41">
        <v>45446.726259988427</v>
      </c>
      <c r="O41" t="s">
        <v>9</v>
      </c>
      <c r="P41">
        <v>2031</v>
      </c>
      <c r="Q41" t="s">
        <v>10</v>
      </c>
      <c r="R41">
        <v>2010</v>
      </c>
      <c r="S41" t="s">
        <v>11</v>
      </c>
      <c r="T41">
        <v>2010</v>
      </c>
      <c r="U41" t="s">
        <v>11</v>
      </c>
    </row>
    <row r="42" spans="1:21" x14ac:dyDescent="0.3">
      <c r="A42" t="s">
        <v>2158</v>
      </c>
      <c r="B42" t="s">
        <v>2159</v>
      </c>
      <c r="C42">
        <f>VLOOKUP(B42,Sheet2!A:C,2,FALSE)</f>
        <v>99</v>
      </c>
      <c r="D42" s="1">
        <v>20240603145556</v>
      </c>
      <c r="E42" t="s">
        <v>2160</v>
      </c>
      <c r="F42" s="5" t="s">
        <v>2161</v>
      </c>
      <c r="G42" s="3" t="s">
        <v>2162</v>
      </c>
      <c r="H42" s="4" t="s">
        <v>2163</v>
      </c>
      <c r="I42" s="2">
        <v>0</v>
      </c>
      <c r="J42" t="s">
        <v>2156</v>
      </c>
      <c r="K42" s="6">
        <v>0</v>
      </c>
      <c r="L42" t="s">
        <v>2164</v>
      </c>
      <c r="M42" t="s">
        <v>366</v>
      </c>
      <c r="N42">
        <v>45446.622185300927</v>
      </c>
      <c r="O42" t="s">
        <v>367</v>
      </c>
      <c r="P42">
        <v>2013</v>
      </c>
      <c r="Q42" t="s">
        <v>178</v>
      </c>
      <c r="R42" t="s">
        <v>39</v>
      </c>
      <c r="S42" t="str">
        <f>Q42</f>
        <v>文学与教育事业部</v>
      </c>
      <c r="T42">
        <v>2013</v>
      </c>
      <c r="U42" t="s">
        <v>178</v>
      </c>
    </row>
    <row r="43" spans="1:21" x14ac:dyDescent="0.3">
      <c r="A43" t="s">
        <v>1920</v>
      </c>
      <c r="B43" t="s">
        <v>1921</v>
      </c>
      <c r="C43">
        <f>VLOOKUP(B43,Sheet2!A:C,2,FALSE)</f>
        <v>22</v>
      </c>
      <c r="D43" s="1">
        <v>20240530174156</v>
      </c>
      <c r="E43" t="s">
        <v>1922</v>
      </c>
      <c r="F43" s="5" t="s">
        <v>1923</v>
      </c>
      <c r="G43" s="3" t="s">
        <v>1924</v>
      </c>
      <c r="H43" s="4" t="s">
        <v>1925</v>
      </c>
      <c r="I43" s="2">
        <v>0</v>
      </c>
      <c r="J43" t="s">
        <v>1926</v>
      </c>
      <c r="K43" s="6">
        <v>0</v>
      </c>
      <c r="L43" t="s">
        <v>1927</v>
      </c>
      <c r="M43" t="s">
        <v>1928</v>
      </c>
      <c r="N43">
        <v>45442.737463310186</v>
      </c>
      <c r="O43" t="s">
        <v>1929</v>
      </c>
      <c r="P43">
        <v>2027</v>
      </c>
      <c r="Q43" t="s">
        <v>358</v>
      </c>
      <c r="R43">
        <v>2007</v>
      </c>
      <c r="S43" t="s">
        <v>50</v>
      </c>
      <c r="T43">
        <v>2007</v>
      </c>
      <c r="U43" t="s">
        <v>50</v>
      </c>
    </row>
    <row r="44" spans="1:21" x14ac:dyDescent="0.3">
      <c r="A44" t="s">
        <v>2080</v>
      </c>
      <c r="B44" t="s">
        <v>2081</v>
      </c>
      <c r="C44">
        <f>VLOOKUP(B44,Sheet2!A:C,2,FALSE)</f>
        <v>48</v>
      </c>
      <c r="D44" s="1">
        <v>20240528105540</v>
      </c>
      <c r="E44" t="s">
        <v>2082</v>
      </c>
      <c r="F44" s="5" t="s">
        <v>2083</v>
      </c>
      <c r="G44" s="3" t="s">
        <v>2084</v>
      </c>
      <c r="H44" s="4" t="s">
        <v>2085</v>
      </c>
      <c r="I44" s="2" t="s">
        <v>2086</v>
      </c>
      <c r="J44" t="s">
        <v>2078</v>
      </c>
      <c r="K44" s="6" t="s">
        <v>2087</v>
      </c>
      <c r="L44" t="s">
        <v>2088</v>
      </c>
      <c r="M44" t="s">
        <v>394</v>
      </c>
      <c r="N44">
        <v>45440.455327083335</v>
      </c>
      <c r="O44" t="s">
        <v>395</v>
      </c>
      <c r="P44">
        <v>2013</v>
      </c>
      <c r="Q44" t="s">
        <v>178</v>
      </c>
      <c r="R44" t="s">
        <v>39</v>
      </c>
      <c r="S44" t="str">
        <f>Q44</f>
        <v>文学与教育事业部</v>
      </c>
      <c r="T44">
        <v>2013</v>
      </c>
      <c r="U44" t="s">
        <v>178</v>
      </c>
    </row>
    <row r="45" spans="1:21" x14ac:dyDescent="0.3">
      <c r="A45" t="s">
        <v>1647</v>
      </c>
      <c r="B45" t="s">
        <v>1648</v>
      </c>
      <c r="C45">
        <f>VLOOKUP(B45,Sheet2!A:C,2,FALSE)</f>
        <v>100</v>
      </c>
      <c r="D45" s="1">
        <v>20240527164258</v>
      </c>
      <c r="E45" t="s">
        <v>1649</v>
      </c>
      <c r="F45" s="5" t="s">
        <v>1650</v>
      </c>
      <c r="G45" s="3" t="s">
        <v>1651</v>
      </c>
      <c r="H45" s="4" t="s">
        <v>1652</v>
      </c>
      <c r="I45" s="2" t="s">
        <v>1653</v>
      </c>
      <c r="J45" t="s">
        <v>1654</v>
      </c>
      <c r="K45" s="6" t="s">
        <v>1655</v>
      </c>
      <c r="L45" t="s">
        <v>1656</v>
      </c>
      <c r="M45" t="s">
        <v>638</v>
      </c>
      <c r="N45">
        <v>45439.696511226852</v>
      </c>
      <c r="O45" t="s">
        <v>639</v>
      </c>
      <c r="P45">
        <v>2009</v>
      </c>
      <c r="Q45" t="s">
        <v>589</v>
      </c>
      <c r="R45">
        <v>2007</v>
      </c>
      <c r="S45" t="s">
        <v>50</v>
      </c>
      <c r="T45">
        <v>2007</v>
      </c>
      <c r="U45" t="s">
        <v>50</v>
      </c>
    </row>
    <row r="46" spans="1:21" x14ac:dyDescent="0.3">
      <c r="A46" t="s">
        <v>1387</v>
      </c>
      <c r="B46" t="s">
        <v>1388</v>
      </c>
      <c r="C46">
        <f>VLOOKUP(B46,Sheet2!A:C,2,FALSE)</f>
        <v>84</v>
      </c>
      <c r="D46" s="1">
        <v>20240524110132</v>
      </c>
      <c r="E46" t="s">
        <v>1389</v>
      </c>
      <c r="F46" s="5" t="s">
        <v>1390</v>
      </c>
      <c r="G46" s="3" t="s">
        <v>1391</v>
      </c>
      <c r="H46" s="4" t="s">
        <v>1392</v>
      </c>
      <c r="I46" s="2">
        <v>0</v>
      </c>
      <c r="J46" t="s">
        <v>1393</v>
      </c>
      <c r="K46" s="6" t="s">
        <v>1394</v>
      </c>
      <c r="L46" t="s">
        <v>1395</v>
      </c>
      <c r="M46" t="s">
        <v>456</v>
      </c>
      <c r="N46">
        <v>45436.459398495368</v>
      </c>
      <c r="O46" t="s">
        <v>457</v>
      </c>
      <c r="P46">
        <v>2038</v>
      </c>
      <c r="Q46" t="s">
        <v>458</v>
      </c>
      <c r="R46">
        <v>2012</v>
      </c>
      <c r="S46" t="s">
        <v>417</v>
      </c>
      <c r="T46">
        <v>2012</v>
      </c>
      <c r="U46" t="s">
        <v>417</v>
      </c>
    </row>
    <row r="47" spans="1:21" x14ac:dyDescent="0.3">
      <c r="A47" t="s">
        <v>2089</v>
      </c>
      <c r="B47" t="s">
        <v>2090</v>
      </c>
      <c r="C47">
        <f>VLOOKUP(B47,Sheet2!A:C,2,FALSE)</f>
        <v>11</v>
      </c>
      <c r="D47" s="1">
        <v>20240522140119</v>
      </c>
      <c r="E47" t="s">
        <v>2082</v>
      </c>
      <c r="F47" s="5" t="s">
        <v>2091</v>
      </c>
      <c r="G47" s="3" t="s">
        <v>2092</v>
      </c>
      <c r="H47" s="4" t="s">
        <v>2093</v>
      </c>
      <c r="I47" s="2">
        <v>0</v>
      </c>
      <c r="J47" t="s">
        <v>2078</v>
      </c>
      <c r="K47" s="6" t="s">
        <v>2094</v>
      </c>
      <c r="L47" t="s">
        <v>2095</v>
      </c>
      <c r="M47" t="s">
        <v>394</v>
      </c>
      <c r="N47">
        <v>45434.58424945602</v>
      </c>
      <c r="O47" t="s">
        <v>395</v>
      </c>
      <c r="P47">
        <v>2013</v>
      </c>
      <c r="Q47" t="s">
        <v>178</v>
      </c>
      <c r="R47" t="s">
        <v>39</v>
      </c>
      <c r="S47" t="str">
        <f>Q47</f>
        <v>文学与教育事业部</v>
      </c>
      <c r="T47">
        <v>2013</v>
      </c>
      <c r="U47" t="s">
        <v>178</v>
      </c>
    </row>
    <row r="48" spans="1:21" x14ac:dyDescent="0.3">
      <c r="A48" t="s">
        <v>1697</v>
      </c>
      <c r="B48" t="s">
        <v>1698</v>
      </c>
      <c r="C48">
        <f>VLOOKUP(B48,Sheet2!A:C,2,FALSE)</f>
        <v>17</v>
      </c>
      <c r="D48" s="1">
        <v>20240521181004</v>
      </c>
      <c r="E48" t="s">
        <v>1699</v>
      </c>
      <c r="F48" s="5" t="s">
        <v>1700</v>
      </c>
      <c r="G48" s="3" t="s">
        <v>1701</v>
      </c>
      <c r="H48" s="4" t="s">
        <v>1702</v>
      </c>
      <c r="I48" s="2" t="s">
        <v>1703</v>
      </c>
      <c r="J48" t="s">
        <v>1686</v>
      </c>
      <c r="K48" s="6" t="s">
        <v>1704</v>
      </c>
      <c r="L48" t="s">
        <v>1705</v>
      </c>
      <c r="M48" t="s">
        <v>1630</v>
      </c>
      <c r="N48">
        <v>45433.756994756943</v>
      </c>
      <c r="O48" t="s">
        <v>1626</v>
      </c>
      <c r="P48">
        <v>2027</v>
      </c>
      <c r="Q48" t="s">
        <v>358</v>
      </c>
      <c r="R48">
        <v>2007</v>
      </c>
      <c r="S48" t="s">
        <v>50</v>
      </c>
      <c r="T48">
        <v>2007</v>
      </c>
      <c r="U48" t="s">
        <v>50</v>
      </c>
    </row>
    <row r="49" spans="1:21" x14ac:dyDescent="0.3">
      <c r="A49" t="s">
        <v>1594</v>
      </c>
      <c r="B49" t="s">
        <v>1595</v>
      </c>
      <c r="C49">
        <f>VLOOKUP(B49,Sheet2!A:C,2,FALSE)</f>
        <v>11</v>
      </c>
      <c r="D49" s="1">
        <v>20240520163434</v>
      </c>
      <c r="E49" t="s">
        <v>1596</v>
      </c>
      <c r="F49" s="5" t="s">
        <v>1597</v>
      </c>
      <c r="G49" s="3" t="s">
        <v>1598</v>
      </c>
      <c r="H49" s="4" t="s">
        <v>1599</v>
      </c>
      <c r="I49" s="2">
        <v>0</v>
      </c>
      <c r="J49" t="s">
        <v>1591</v>
      </c>
      <c r="K49" s="6" t="s">
        <v>1600</v>
      </c>
      <c r="L49" t="s">
        <v>1601</v>
      </c>
      <c r="M49" t="s">
        <v>1497</v>
      </c>
      <c r="N49">
        <v>45432.69067329861</v>
      </c>
      <c r="O49" t="s">
        <v>1498</v>
      </c>
      <c r="P49">
        <v>2027</v>
      </c>
      <c r="Q49" t="s">
        <v>358</v>
      </c>
      <c r="R49">
        <v>2007</v>
      </c>
      <c r="S49" t="s">
        <v>50</v>
      </c>
      <c r="T49">
        <v>2007</v>
      </c>
      <c r="U49" t="s">
        <v>50</v>
      </c>
    </row>
    <row r="50" spans="1:21" x14ac:dyDescent="0.3">
      <c r="A50" t="s">
        <v>2096</v>
      </c>
      <c r="B50" t="s">
        <v>2097</v>
      </c>
      <c r="C50">
        <f>VLOOKUP(B50,Sheet2!A:C,2,FALSE)</f>
        <v>2</v>
      </c>
      <c r="D50" s="1">
        <v>20240520141918</v>
      </c>
      <c r="E50" t="s">
        <v>2098</v>
      </c>
      <c r="F50" s="5" t="s">
        <v>2099</v>
      </c>
      <c r="G50" s="3" t="s">
        <v>2100</v>
      </c>
      <c r="H50" s="4" t="s">
        <v>2101</v>
      </c>
      <c r="I50" s="2">
        <v>0</v>
      </c>
      <c r="J50" t="s">
        <v>2078</v>
      </c>
      <c r="K50" s="6">
        <v>0</v>
      </c>
      <c r="L50" t="s">
        <v>2102</v>
      </c>
      <c r="M50" t="s">
        <v>1695</v>
      </c>
      <c r="N50">
        <v>45432.596738275461</v>
      </c>
      <c r="O50" t="s">
        <v>1696</v>
      </c>
      <c r="P50">
        <v>2029</v>
      </c>
      <c r="Q50" t="s">
        <v>117</v>
      </c>
      <c r="R50">
        <v>2008</v>
      </c>
      <c r="S50" t="s">
        <v>28</v>
      </c>
      <c r="T50">
        <v>2008</v>
      </c>
      <c r="U50" t="s">
        <v>28</v>
      </c>
    </row>
    <row r="51" spans="1:21" x14ac:dyDescent="0.3">
      <c r="A51" t="s">
        <v>621</v>
      </c>
      <c r="B51" t="s">
        <v>5844</v>
      </c>
      <c r="C51">
        <f>VLOOKUP(B51,Sheet2!A:C,2,FALSE)</f>
        <v>75</v>
      </c>
      <c r="D51" s="1">
        <v>20240517123354</v>
      </c>
      <c r="E51" t="s">
        <v>622</v>
      </c>
      <c r="F51" s="5" t="s">
        <v>623</v>
      </c>
      <c r="G51" s="3" t="s">
        <v>624</v>
      </c>
      <c r="H51" s="4" t="s">
        <v>625</v>
      </c>
      <c r="I51" s="2">
        <v>0</v>
      </c>
      <c r="J51" t="s">
        <v>627</v>
      </c>
      <c r="K51" s="6">
        <v>0</v>
      </c>
      <c r="L51" t="s">
        <v>628</v>
      </c>
      <c r="M51" t="s">
        <v>629</v>
      </c>
      <c r="N51">
        <v>45429.523541631941</v>
      </c>
      <c r="O51" t="s">
        <v>626</v>
      </c>
      <c r="P51">
        <v>2040</v>
      </c>
      <c r="Q51" t="s">
        <v>579</v>
      </c>
      <c r="R51">
        <v>2013</v>
      </c>
      <c r="S51" t="s">
        <v>178</v>
      </c>
      <c r="T51">
        <v>2013</v>
      </c>
      <c r="U51" t="s">
        <v>178</v>
      </c>
    </row>
    <row r="52" spans="1:21" x14ac:dyDescent="0.3">
      <c r="A52" t="s">
        <v>1602</v>
      </c>
      <c r="B52" t="s">
        <v>1603</v>
      </c>
      <c r="C52">
        <f>VLOOKUP(B52,Sheet2!A:C,2,FALSE)</f>
        <v>11</v>
      </c>
      <c r="D52" s="1">
        <v>20240517114711</v>
      </c>
      <c r="E52" t="s">
        <v>622</v>
      </c>
      <c r="F52" s="5" t="s">
        <v>1604</v>
      </c>
      <c r="G52" s="3" t="s">
        <v>1605</v>
      </c>
      <c r="H52" s="4" t="s">
        <v>1606</v>
      </c>
      <c r="I52" s="2">
        <v>0</v>
      </c>
      <c r="J52" t="s">
        <v>1591</v>
      </c>
      <c r="K52" s="6">
        <v>0</v>
      </c>
      <c r="L52" t="s">
        <v>1607</v>
      </c>
      <c r="M52" t="s">
        <v>629</v>
      </c>
      <c r="N52">
        <v>45429.491105243054</v>
      </c>
      <c r="O52" t="s">
        <v>626</v>
      </c>
      <c r="P52">
        <v>2040</v>
      </c>
      <c r="Q52" t="s">
        <v>579</v>
      </c>
      <c r="R52">
        <v>2013</v>
      </c>
      <c r="S52" t="s">
        <v>178</v>
      </c>
      <c r="T52">
        <v>2013</v>
      </c>
      <c r="U52" t="s">
        <v>178</v>
      </c>
    </row>
    <row r="53" spans="1:21" x14ac:dyDescent="0.3">
      <c r="A53" t="s">
        <v>1090</v>
      </c>
      <c r="B53" t="s">
        <v>1091</v>
      </c>
      <c r="C53">
        <f>VLOOKUP(B53,Sheet2!A:C,2,FALSE)</f>
        <v>12</v>
      </c>
      <c r="D53" s="1">
        <v>20240517103414</v>
      </c>
      <c r="E53" t="s">
        <v>1092</v>
      </c>
      <c r="F53" s="5" t="s">
        <v>1093</v>
      </c>
      <c r="G53" s="3" t="s">
        <v>1094</v>
      </c>
      <c r="H53" s="4" t="s">
        <v>1095</v>
      </c>
      <c r="I53" s="2">
        <v>0</v>
      </c>
      <c r="J53" t="s">
        <v>1096</v>
      </c>
      <c r="K53" s="6">
        <v>0</v>
      </c>
      <c r="L53" t="s">
        <v>1097</v>
      </c>
      <c r="M53" t="s">
        <v>1022</v>
      </c>
      <c r="N53">
        <v>45429.44044903935</v>
      </c>
      <c r="O53" t="s">
        <v>1023</v>
      </c>
      <c r="P53">
        <v>2009</v>
      </c>
      <c r="Q53" t="s">
        <v>589</v>
      </c>
      <c r="R53">
        <v>2007</v>
      </c>
      <c r="S53" t="s">
        <v>50</v>
      </c>
      <c r="T53">
        <v>2007</v>
      </c>
      <c r="U53" t="s">
        <v>50</v>
      </c>
    </row>
    <row r="54" spans="1:21" x14ac:dyDescent="0.3">
      <c r="A54" t="s">
        <v>2513</v>
      </c>
      <c r="B54" t="s">
        <v>2514</v>
      </c>
      <c r="C54">
        <f>VLOOKUP(B54,Sheet2!A:C,2,FALSE)</f>
        <v>90</v>
      </c>
      <c r="D54" s="1">
        <v>20240515152716</v>
      </c>
      <c r="E54" t="s">
        <v>2515</v>
      </c>
      <c r="F54" s="5" t="s">
        <v>2516</v>
      </c>
      <c r="G54" s="3" t="s">
        <v>2517</v>
      </c>
      <c r="H54" s="4" t="s">
        <v>2518</v>
      </c>
      <c r="I54" s="2">
        <v>0</v>
      </c>
      <c r="J54" t="s">
        <v>2511</v>
      </c>
      <c r="K54" s="6">
        <v>0</v>
      </c>
      <c r="L54" t="s">
        <v>2519</v>
      </c>
      <c r="M54" t="s">
        <v>504</v>
      </c>
      <c r="N54">
        <v>45427.643940972222</v>
      </c>
      <c r="O54" t="s">
        <v>505</v>
      </c>
      <c r="P54">
        <v>2013</v>
      </c>
      <c r="Q54" t="s">
        <v>178</v>
      </c>
      <c r="R54" t="s">
        <v>39</v>
      </c>
      <c r="S54" t="str">
        <f>Q54</f>
        <v>文学与教育事业部</v>
      </c>
      <c r="T54">
        <v>2013</v>
      </c>
      <c r="U54" t="s">
        <v>178</v>
      </c>
    </row>
    <row r="55" spans="1:21" x14ac:dyDescent="0.3">
      <c r="A55" t="s">
        <v>660</v>
      </c>
      <c r="B55" t="s">
        <v>661</v>
      </c>
      <c r="C55">
        <f>VLOOKUP(B55,Sheet2!A:C,2,FALSE)</f>
        <v>59</v>
      </c>
      <c r="D55" s="1">
        <v>20240514165622</v>
      </c>
      <c r="E55" t="s">
        <v>662</v>
      </c>
      <c r="F55" s="5" t="s">
        <v>663</v>
      </c>
      <c r="G55" s="3" t="s">
        <v>664</v>
      </c>
      <c r="H55" s="4" t="s">
        <v>665</v>
      </c>
      <c r="I55" s="2">
        <v>0</v>
      </c>
      <c r="J55" t="s">
        <v>666</v>
      </c>
      <c r="K55" s="6" t="s">
        <v>667</v>
      </c>
      <c r="L55" t="s">
        <v>668</v>
      </c>
      <c r="M55" t="s">
        <v>385</v>
      </c>
      <c r="N55">
        <v>45426.705812268519</v>
      </c>
      <c r="O55" t="s">
        <v>383</v>
      </c>
      <c r="P55">
        <v>2028</v>
      </c>
      <c r="Q55" t="s">
        <v>49</v>
      </c>
      <c r="R55">
        <v>2007</v>
      </c>
      <c r="S55" t="s">
        <v>50</v>
      </c>
      <c r="T55">
        <v>2007</v>
      </c>
      <c r="U55" t="s">
        <v>50</v>
      </c>
    </row>
    <row r="56" spans="1:21" x14ac:dyDescent="0.3">
      <c r="A56" t="s">
        <v>936</v>
      </c>
      <c r="B56" t="s">
        <v>937</v>
      </c>
      <c r="C56">
        <f>VLOOKUP(B56,Sheet2!A:C,2,FALSE)</f>
        <v>21</v>
      </c>
      <c r="D56" s="1">
        <v>20240514150533</v>
      </c>
      <c r="E56" t="s">
        <v>938</v>
      </c>
      <c r="F56" s="5" t="s">
        <v>939</v>
      </c>
      <c r="G56" s="3" t="s">
        <v>940</v>
      </c>
      <c r="H56" s="4" t="s">
        <v>941</v>
      </c>
      <c r="I56" s="2">
        <v>0</v>
      </c>
      <c r="J56" t="s">
        <v>934</v>
      </c>
      <c r="K56" s="6">
        <v>0</v>
      </c>
      <c r="L56" t="s">
        <v>942</v>
      </c>
      <c r="M56" t="s">
        <v>176</v>
      </c>
      <c r="N56">
        <v>45426.628856863426</v>
      </c>
      <c r="O56" t="s">
        <v>177</v>
      </c>
      <c r="P56">
        <v>2013</v>
      </c>
      <c r="Q56" t="s">
        <v>178</v>
      </c>
      <c r="R56" t="s">
        <v>39</v>
      </c>
      <c r="S56" t="str">
        <f>Q56</f>
        <v>文学与教育事业部</v>
      </c>
      <c r="T56">
        <v>2013</v>
      </c>
      <c r="U56" t="s">
        <v>178</v>
      </c>
    </row>
    <row r="57" spans="1:21" x14ac:dyDescent="0.3">
      <c r="A57" t="s">
        <v>943</v>
      </c>
      <c r="B57" t="s">
        <v>944</v>
      </c>
      <c r="C57">
        <f>VLOOKUP(B57,Sheet2!A:C,2,FALSE)</f>
        <v>99</v>
      </c>
      <c r="D57" s="1">
        <v>20240514095148</v>
      </c>
      <c r="E57" t="s">
        <v>945</v>
      </c>
      <c r="F57" s="5" t="s">
        <v>946</v>
      </c>
      <c r="G57" s="3" t="s">
        <v>947</v>
      </c>
      <c r="H57" s="4" t="s">
        <v>948</v>
      </c>
      <c r="I57" s="2">
        <v>0</v>
      </c>
      <c r="J57" t="s">
        <v>934</v>
      </c>
      <c r="K57" s="6">
        <v>0</v>
      </c>
      <c r="L57" t="s">
        <v>942</v>
      </c>
      <c r="M57" t="s">
        <v>176</v>
      </c>
      <c r="N57">
        <v>45426.410978356478</v>
      </c>
      <c r="O57" t="s">
        <v>177</v>
      </c>
      <c r="P57">
        <v>2013</v>
      </c>
      <c r="Q57" t="s">
        <v>178</v>
      </c>
      <c r="R57" t="s">
        <v>39</v>
      </c>
      <c r="S57" t="str">
        <f>Q57</f>
        <v>文学与教育事业部</v>
      </c>
      <c r="T57">
        <v>2013</v>
      </c>
      <c r="U57" t="s">
        <v>178</v>
      </c>
    </row>
    <row r="58" spans="1:21" x14ac:dyDescent="0.3">
      <c r="A58" t="s">
        <v>1530</v>
      </c>
      <c r="B58" t="s">
        <v>1531</v>
      </c>
      <c r="C58">
        <f>VLOOKUP(B58,Sheet2!A:C,2,FALSE)</f>
        <v>96</v>
      </c>
      <c r="D58" s="1">
        <v>20240513162847</v>
      </c>
      <c r="E58" t="s">
        <v>1532</v>
      </c>
      <c r="F58" s="5" t="s">
        <v>1533</v>
      </c>
      <c r="G58" s="3" t="s">
        <v>1534</v>
      </c>
      <c r="H58" s="4" t="s">
        <v>1535</v>
      </c>
      <c r="I58" s="2">
        <v>0</v>
      </c>
      <c r="J58" t="s">
        <v>1505</v>
      </c>
      <c r="K58" s="6">
        <v>0</v>
      </c>
      <c r="L58" t="s">
        <v>1536</v>
      </c>
      <c r="M58" t="s">
        <v>778</v>
      </c>
      <c r="N58">
        <v>45425.686666631947</v>
      </c>
      <c r="O58" t="s">
        <v>779</v>
      </c>
      <c r="P58">
        <v>2013</v>
      </c>
      <c r="Q58" t="s">
        <v>178</v>
      </c>
      <c r="R58" t="s">
        <v>39</v>
      </c>
      <c r="S58" t="str">
        <f>Q58</f>
        <v>文学与教育事业部</v>
      </c>
      <c r="T58">
        <v>2013</v>
      </c>
      <c r="U58" t="s">
        <v>178</v>
      </c>
    </row>
    <row r="59" spans="1:21" x14ac:dyDescent="0.3">
      <c r="A59" t="s">
        <v>1537</v>
      </c>
      <c r="B59" t="s">
        <v>1538</v>
      </c>
      <c r="C59">
        <f>VLOOKUP(B59,Sheet2!A:C,2,FALSE)</f>
        <v>23</v>
      </c>
      <c r="D59" s="1">
        <v>20240513155447</v>
      </c>
      <c r="E59" t="s">
        <v>1539</v>
      </c>
      <c r="F59" s="5" t="s">
        <v>1540</v>
      </c>
      <c r="G59" s="3" t="s">
        <v>1541</v>
      </c>
      <c r="H59" s="4" t="s">
        <v>1542</v>
      </c>
      <c r="I59" s="2">
        <v>0</v>
      </c>
      <c r="J59" t="s">
        <v>1505</v>
      </c>
      <c r="K59" s="6" t="s">
        <v>1543</v>
      </c>
      <c r="L59" t="s">
        <v>1544</v>
      </c>
      <c r="M59" t="s">
        <v>1376</v>
      </c>
      <c r="N59">
        <v>45425.663049386574</v>
      </c>
      <c r="O59" t="s">
        <v>1377</v>
      </c>
      <c r="P59">
        <v>2035</v>
      </c>
      <c r="Q59" t="s">
        <v>1107</v>
      </c>
      <c r="R59">
        <v>2008</v>
      </c>
      <c r="S59" t="s">
        <v>28</v>
      </c>
      <c r="T59">
        <v>2008</v>
      </c>
      <c r="U59" t="s">
        <v>28</v>
      </c>
    </row>
    <row r="60" spans="1:21" x14ac:dyDescent="0.3">
      <c r="A60" t="s">
        <v>1846</v>
      </c>
      <c r="B60" t="s">
        <v>1847</v>
      </c>
      <c r="C60">
        <f>VLOOKUP(B60,Sheet2!A:C,2,FALSE)</f>
        <v>2</v>
      </c>
      <c r="D60" s="1">
        <v>20240513153901</v>
      </c>
      <c r="E60" t="s">
        <v>1848</v>
      </c>
      <c r="F60" s="5" t="s">
        <v>1849</v>
      </c>
      <c r="G60" s="3" t="s">
        <v>1850</v>
      </c>
      <c r="H60" s="4" t="s">
        <v>1851</v>
      </c>
      <c r="I60" s="2" t="s">
        <v>1852</v>
      </c>
      <c r="J60" t="s">
        <v>1844</v>
      </c>
      <c r="K60" s="6" t="s">
        <v>1853</v>
      </c>
      <c r="L60" t="s">
        <v>1854</v>
      </c>
      <c r="M60" t="s">
        <v>141</v>
      </c>
      <c r="N60">
        <v>45425.652100578707</v>
      </c>
      <c r="O60" t="s">
        <v>142</v>
      </c>
      <c r="P60">
        <v>2029</v>
      </c>
      <c r="Q60" t="s">
        <v>117</v>
      </c>
      <c r="R60">
        <v>2008</v>
      </c>
      <c r="S60" t="s">
        <v>28</v>
      </c>
      <c r="T60">
        <v>2008</v>
      </c>
      <c r="U60" t="s">
        <v>28</v>
      </c>
    </row>
    <row r="61" spans="1:21" x14ac:dyDescent="0.3">
      <c r="A61" t="s">
        <v>2397</v>
      </c>
      <c r="B61" t="s">
        <v>2398</v>
      </c>
      <c r="C61">
        <f>VLOOKUP(B61,Sheet2!A:C,2,FALSE)</f>
        <v>68</v>
      </c>
      <c r="D61" s="1">
        <v>20240513152727</v>
      </c>
      <c r="E61" t="s">
        <v>2399</v>
      </c>
      <c r="F61" s="5" t="s">
        <v>2400</v>
      </c>
      <c r="G61" s="3" t="s">
        <v>2401</v>
      </c>
      <c r="H61" s="4" t="s">
        <v>2402</v>
      </c>
      <c r="I61" s="2">
        <v>0</v>
      </c>
      <c r="J61" t="s">
        <v>2403</v>
      </c>
      <c r="K61" s="6">
        <v>0</v>
      </c>
      <c r="L61" t="s">
        <v>2404</v>
      </c>
      <c r="M61" t="s">
        <v>587</v>
      </c>
      <c r="N61">
        <v>45425.644068437497</v>
      </c>
      <c r="O61" t="s">
        <v>588</v>
      </c>
      <c r="P61">
        <v>2009</v>
      </c>
      <c r="Q61" t="s">
        <v>589</v>
      </c>
      <c r="R61">
        <v>2007</v>
      </c>
      <c r="S61" t="s">
        <v>50</v>
      </c>
      <c r="T61">
        <v>2007</v>
      </c>
      <c r="U61" t="s">
        <v>50</v>
      </c>
    </row>
    <row r="62" spans="1:21" x14ac:dyDescent="0.3">
      <c r="A62" t="s">
        <v>1545</v>
      </c>
      <c r="B62" t="s">
        <v>1546</v>
      </c>
      <c r="C62">
        <f>VLOOKUP(B62,Sheet2!A:C,2,FALSE)</f>
        <v>94</v>
      </c>
      <c r="D62" s="1">
        <v>20240513144151</v>
      </c>
      <c r="E62" t="s">
        <v>1547</v>
      </c>
      <c r="F62" s="5" t="s">
        <v>1548</v>
      </c>
      <c r="G62" s="3" t="s">
        <v>1549</v>
      </c>
      <c r="H62" s="4" t="s">
        <v>1550</v>
      </c>
      <c r="I62" s="2">
        <v>0</v>
      </c>
      <c r="J62" t="s">
        <v>1505</v>
      </c>
      <c r="K62" s="6">
        <v>0</v>
      </c>
      <c r="L62" t="s">
        <v>1551</v>
      </c>
      <c r="M62" t="s">
        <v>778</v>
      </c>
      <c r="N62">
        <v>45425.612399687503</v>
      </c>
      <c r="O62" t="s">
        <v>779</v>
      </c>
      <c r="P62">
        <v>2013</v>
      </c>
      <c r="Q62" t="s">
        <v>178</v>
      </c>
      <c r="R62" t="s">
        <v>39</v>
      </c>
      <c r="S62" t="str">
        <f>Q62</f>
        <v>文学与教育事业部</v>
      </c>
      <c r="T62">
        <v>2013</v>
      </c>
      <c r="U62" t="s">
        <v>178</v>
      </c>
    </row>
    <row r="63" spans="1:21" x14ac:dyDescent="0.3">
      <c r="A63" t="s">
        <v>1855</v>
      </c>
      <c r="B63" t="s">
        <v>1856</v>
      </c>
      <c r="C63">
        <f>VLOOKUP(B63,Sheet2!A:C,2,FALSE)</f>
        <v>81</v>
      </c>
      <c r="D63" s="1">
        <v>20240511104501</v>
      </c>
      <c r="E63" t="s">
        <v>1857</v>
      </c>
      <c r="F63" s="5" t="s">
        <v>1858</v>
      </c>
      <c r="G63" s="3" t="s">
        <v>1859</v>
      </c>
      <c r="H63" s="4" t="s">
        <v>1860</v>
      </c>
      <c r="I63" s="2">
        <v>0</v>
      </c>
      <c r="J63" t="s">
        <v>1844</v>
      </c>
      <c r="K63" s="6">
        <v>0</v>
      </c>
      <c r="L63" t="s">
        <v>1861</v>
      </c>
      <c r="M63" t="s">
        <v>404</v>
      </c>
      <c r="N63">
        <v>45423.447939814818</v>
      </c>
      <c r="O63" t="s">
        <v>405</v>
      </c>
      <c r="P63">
        <v>2027</v>
      </c>
      <c r="Q63" t="s">
        <v>358</v>
      </c>
      <c r="R63">
        <v>2007</v>
      </c>
      <c r="S63" t="s">
        <v>50</v>
      </c>
      <c r="T63">
        <v>2007</v>
      </c>
      <c r="U63" t="s">
        <v>50</v>
      </c>
    </row>
    <row r="64" spans="1:21" x14ac:dyDescent="0.3">
      <c r="A64" t="s">
        <v>66</v>
      </c>
      <c r="B64" t="s">
        <v>67</v>
      </c>
      <c r="C64">
        <f>VLOOKUP(B64,Sheet2!A:C,2,FALSE)</f>
        <v>87</v>
      </c>
      <c r="D64" s="1">
        <v>20240511095343</v>
      </c>
      <c r="E64" t="s">
        <v>68</v>
      </c>
      <c r="F64" s="5" t="s">
        <v>69</v>
      </c>
      <c r="G64" s="3" t="s">
        <v>70</v>
      </c>
      <c r="H64" s="4" t="s">
        <v>71</v>
      </c>
      <c r="I64" s="2">
        <v>0</v>
      </c>
      <c r="J64">
        <v>1</v>
      </c>
      <c r="K64" s="6">
        <v>0</v>
      </c>
      <c r="L64" t="s">
        <v>72</v>
      </c>
      <c r="M64" t="s">
        <v>8</v>
      </c>
      <c r="N64">
        <v>45423.412303240744</v>
      </c>
      <c r="O64" t="s">
        <v>9</v>
      </c>
      <c r="P64">
        <v>2031</v>
      </c>
      <c r="Q64" t="s">
        <v>10</v>
      </c>
      <c r="R64">
        <v>2010</v>
      </c>
      <c r="S64" t="s">
        <v>11</v>
      </c>
      <c r="T64">
        <v>2010</v>
      </c>
      <c r="U64" t="s">
        <v>11</v>
      </c>
    </row>
    <row r="65" spans="1:21" x14ac:dyDescent="0.3">
      <c r="A65" t="s">
        <v>2165</v>
      </c>
      <c r="B65" t="s">
        <v>2166</v>
      </c>
      <c r="C65">
        <f>VLOOKUP(B65,Sheet2!A:C,2,FALSE)</f>
        <v>81</v>
      </c>
      <c r="D65" s="1">
        <v>20240510152310</v>
      </c>
      <c r="E65" t="s">
        <v>2167</v>
      </c>
      <c r="F65" s="5" t="s">
        <v>2168</v>
      </c>
      <c r="G65" s="3" t="s">
        <v>2169</v>
      </c>
      <c r="H65" s="4" t="s">
        <v>2170</v>
      </c>
      <c r="I65" s="2">
        <v>0</v>
      </c>
      <c r="J65" t="s">
        <v>2156</v>
      </c>
      <c r="K65" s="6">
        <v>0</v>
      </c>
      <c r="L65" t="s">
        <v>2171</v>
      </c>
      <c r="M65" t="s">
        <v>328</v>
      </c>
      <c r="N65">
        <v>45422.641087962962</v>
      </c>
      <c r="O65" t="s">
        <v>326</v>
      </c>
      <c r="P65">
        <v>2079</v>
      </c>
      <c r="Q65" t="s">
        <v>329</v>
      </c>
      <c r="R65">
        <v>2018</v>
      </c>
      <c r="S65" t="s">
        <v>330</v>
      </c>
      <c r="T65">
        <v>2018</v>
      </c>
      <c r="U65" t="s">
        <v>330</v>
      </c>
    </row>
    <row r="66" spans="1:21" x14ac:dyDescent="0.3">
      <c r="A66" t="s">
        <v>1862</v>
      </c>
      <c r="B66" t="s">
        <v>1863</v>
      </c>
      <c r="C66">
        <f>VLOOKUP(B66,Sheet2!A:C,2,FALSE)</f>
        <v>98</v>
      </c>
      <c r="D66" s="1">
        <v>20240510100915</v>
      </c>
      <c r="E66" t="s">
        <v>1864</v>
      </c>
      <c r="F66" s="5" t="s">
        <v>1865</v>
      </c>
      <c r="G66" s="3" t="s">
        <v>1866</v>
      </c>
      <c r="H66" s="4" t="s">
        <v>1867</v>
      </c>
      <c r="I66" s="2">
        <v>0</v>
      </c>
      <c r="J66" t="s">
        <v>1844</v>
      </c>
      <c r="K66" s="6">
        <v>0</v>
      </c>
      <c r="L66" t="s">
        <v>1868</v>
      </c>
      <c r="M66" t="s">
        <v>404</v>
      </c>
      <c r="N66">
        <v>45422.423090277778</v>
      </c>
      <c r="O66" t="s">
        <v>405</v>
      </c>
      <c r="P66">
        <v>2027</v>
      </c>
      <c r="Q66" t="s">
        <v>358</v>
      </c>
      <c r="R66">
        <v>2007</v>
      </c>
      <c r="S66" t="s">
        <v>50</v>
      </c>
      <c r="T66">
        <v>2007</v>
      </c>
      <c r="U66" t="s">
        <v>50</v>
      </c>
    </row>
    <row r="67" spans="1:21" x14ac:dyDescent="0.3">
      <c r="A67" t="s">
        <v>1706</v>
      </c>
      <c r="B67" t="s">
        <v>5845</v>
      </c>
      <c r="C67">
        <f>VLOOKUP(B67,Sheet2!A:C,2,FALSE)</f>
        <v>98</v>
      </c>
      <c r="D67" s="1">
        <v>20240509152533</v>
      </c>
      <c r="E67" t="s">
        <v>1707</v>
      </c>
      <c r="F67" s="5" t="s">
        <v>1708</v>
      </c>
      <c r="G67" s="3" t="s">
        <v>1709</v>
      </c>
      <c r="H67" s="4" t="s">
        <v>1710</v>
      </c>
      <c r="I67" s="2">
        <v>0</v>
      </c>
      <c r="J67" t="s">
        <v>1686</v>
      </c>
      <c r="K67" s="6">
        <v>0</v>
      </c>
      <c r="L67" t="s">
        <v>1711</v>
      </c>
      <c r="M67" t="s">
        <v>404</v>
      </c>
      <c r="N67">
        <v>45421.642754629633</v>
      </c>
      <c r="O67" t="s">
        <v>405</v>
      </c>
      <c r="P67">
        <v>2027</v>
      </c>
      <c r="Q67" t="s">
        <v>358</v>
      </c>
      <c r="R67">
        <v>2007</v>
      </c>
      <c r="S67" t="s">
        <v>50</v>
      </c>
      <c r="T67">
        <v>2007</v>
      </c>
      <c r="U67" t="s">
        <v>50</v>
      </c>
    </row>
    <row r="68" spans="1:21" x14ac:dyDescent="0.3">
      <c r="A68" t="s">
        <v>1474</v>
      </c>
      <c r="B68" t="s">
        <v>1475</v>
      </c>
      <c r="C68">
        <f>VLOOKUP(B68,Sheet2!A:C,2,FALSE)</f>
        <v>94</v>
      </c>
      <c r="D68" s="1">
        <v>20240509152424</v>
      </c>
      <c r="E68">
        <v>0</v>
      </c>
      <c r="F68" s="5" t="s">
        <v>1476</v>
      </c>
      <c r="G68" s="3" t="s">
        <v>773</v>
      </c>
      <c r="H68" s="4" t="s">
        <v>1477</v>
      </c>
      <c r="I68" s="2">
        <v>0</v>
      </c>
      <c r="J68" t="s">
        <v>1478</v>
      </c>
      <c r="K68" s="6" t="s">
        <v>1479</v>
      </c>
      <c r="L68" t="s">
        <v>1480</v>
      </c>
      <c r="M68" t="s">
        <v>1481</v>
      </c>
      <c r="N68">
        <v>45421.641944444447</v>
      </c>
      <c r="O68" t="s">
        <v>1482</v>
      </c>
      <c r="P68">
        <v>2038</v>
      </c>
      <c r="Q68" t="s">
        <v>458</v>
      </c>
      <c r="R68">
        <v>2012</v>
      </c>
      <c r="S68" t="s">
        <v>417</v>
      </c>
      <c r="T68">
        <v>2012</v>
      </c>
      <c r="U68" t="s">
        <v>417</v>
      </c>
    </row>
    <row r="69" spans="1:21" x14ac:dyDescent="0.3">
      <c r="A69" t="s">
        <v>669</v>
      </c>
      <c r="B69" t="s">
        <v>670</v>
      </c>
      <c r="C69">
        <f>VLOOKUP(B69,Sheet2!A:C,2,FALSE)</f>
        <v>84</v>
      </c>
      <c r="D69" s="1">
        <v>20240509144345</v>
      </c>
      <c r="E69" t="s">
        <v>671</v>
      </c>
      <c r="F69" s="5" t="s">
        <v>672</v>
      </c>
      <c r="G69" s="3" t="s">
        <v>673</v>
      </c>
      <c r="H69" s="4" t="s">
        <v>674</v>
      </c>
      <c r="I69" s="2">
        <v>0</v>
      </c>
      <c r="J69" t="s">
        <v>666</v>
      </c>
      <c r="K69" s="6">
        <v>0</v>
      </c>
      <c r="L69" t="s">
        <v>675</v>
      </c>
      <c r="M69" t="s">
        <v>385</v>
      </c>
      <c r="N69">
        <v>45421.613715277781</v>
      </c>
      <c r="O69" t="s">
        <v>383</v>
      </c>
      <c r="P69">
        <v>2028</v>
      </c>
      <c r="Q69" t="s">
        <v>49</v>
      </c>
      <c r="R69">
        <v>2007</v>
      </c>
      <c r="S69" t="s">
        <v>50</v>
      </c>
      <c r="T69">
        <v>2007</v>
      </c>
      <c r="U69" t="s">
        <v>50</v>
      </c>
    </row>
    <row r="70" spans="1:21" x14ac:dyDescent="0.3">
      <c r="A70" t="s">
        <v>470</v>
      </c>
      <c r="B70" t="s">
        <v>471</v>
      </c>
      <c r="C70">
        <f>VLOOKUP(B70,Sheet2!A:C,2,FALSE)</f>
        <v>46</v>
      </c>
      <c r="D70" s="1">
        <v>20240508171210</v>
      </c>
      <c r="E70" t="s">
        <v>472</v>
      </c>
      <c r="F70" s="5" t="s">
        <v>473</v>
      </c>
      <c r="G70" s="3" t="s">
        <v>474</v>
      </c>
      <c r="H70" s="4" t="s">
        <v>475</v>
      </c>
      <c r="I70" s="2">
        <v>0</v>
      </c>
      <c r="J70" t="s">
        <v>476</v>
      </c>
      <c r="K70" s="6" t="s">
        <v>477</v>
      </c>
      <c r="L70" t="s">
        <v>478</v>
      </c>
      <c r="M70" t="s">
        <v>356</v>
      </c>
      <c r="N70">
        <v>45420.716793981483</v>
      </c>
      <c r="O70" t="s">
        <v>357</v>
      </c>
      <c r="P70">
        <v>2027</v>
      </c>
      <c r="Q70" t="s">
        <v>358</v>
      </c>
      <c r="R70">
        <v>2007</v>
      </c>
      <c r="S70" t="s">
        <v>50</v>
      </c>
      <c r="T70">
        <v>2007</v>
      </c>
      <c r="U70" t="s">
        <v>50</v>
      </c>
    </row>
    <row r="71" spans="1:21" x14ac:dyDescent="0.3">
      <c r="A71" t="s">
        <v>2520</v>
      </c>
      <c r="B71" t="s">
        <v>2521</v>
      </c>
      <c r="C71">
        <f>VLOOKUP(B71,Sheet2!A:C,2,FALSE)</f>
        <v>49</v>
      </c>
      <c r="D71" s="1">
        <v>20240507134738</v>
      </c>
      <c r="E71" t="s">
        <v>2522</v>
      </c>
      <c r="F71" s="5" t="s">
        <v>2523</v>
      </c>
      <c r="G71" s="3" t="s">
        <v>2524</v>
      </c>
      <c r="H71" s="4" t="s">
        <v>2525</v>
      </c>
      <c r="I71" s="2">
        <v>0</v>
      </c>
      <c r="J71" t="s">
        <v>2511</v>
      </c>
      <c r="K71" s="6">
        <v>0</v>
      </c>
      <c r="L71" t="s">
        <v>2526</v>
      </c>
      <c r="M71" t="s">
        <v>1351</v>
      </c>
      <c r="N71">
        <v>45419.574756944443</v>
      </c>
      <c r="O71" t="s">
        <v>1352</v>
      </c>
      <c r="P71">
        <v>2040</v>
      </c>
      <c r="Q71" t="s">
        <v>579</v>
      </c>
      <c r="R71">
        <v>2013</v>
      </c>
      <c r="S71" t="s">
        <v>178</v>
      </c>
      <c r="T71">
        <v>2013</v>
      </c>
      <c r="U71" t="s">
        <v>178</v>
      </c>
    </row>
    <row r="72" spans="1:21" x14ac:dyDescent="0.3">
      <c r="A72" t="s">
        <v>676</v>
      </c>
      <c r="B72" t="s">
        <v>5903</v>
      </c>
      <c r="C72">
        <f>VLOOKUP(B72,Sheet2!A:C,2,FALSE)</f>
        <v>86</v>
      </c>
      <c r="D72" s="1">
        <v>20240507110528</v>
      </c>
      <c r="E72" t="s">
        <v>677</v>
      </c>
      <c r="F72" s="5" t="s">
        <v>678</v>
      </c>
      <c r="G72" s="3" t="s">
        <v>679</v>
      </c>
      <c r="H72" s="4" t="s">
        <v>680</v>
      </c>
      <c r="I72" s="2" t="s">
        <v>681</v>
      </c>
      <c r="J72" t="s">
        <v>666</v>
      </c>
      <c r="K72" s="6">
        <v>0</v>
      </c>
      <c r="L72" t="s">
        <v>682</v>
      </c>
      <c r="M72" t="s">
        <v>558</v>
      </c>
      <c r="N72">
        <v>45419.462129629632</v>
      </c>
      <c r="O72" t="s">
        <v>559</v>
      </c>
      <c r="P72">
        <v>2043</v>
      </c>
      <c r="Q72" t="s">
        <v>560</v>
      </c>
      <c r="R72">
        <v>2015</v>
      </c>
      <c r="S72" t="s">
        <v>561</v>
      </c>
      <c r="T72">
        <v>2015</v>
      </c>
      <c r="U72" t="s">
        <v>561</v>
      </c>
    </row>
    <row r="73" spans="1:21" x14ac:dyDescent="0.3">
      <c r="A73" t="s">
        <v>1869</v>
      </c>
      <c r="B73" t="s">
        <v>1870</v>
      </c>
      <c r="C73">
        <f>VLOOKUP(B73,Sheet2!A:C,2,FALSE)</f>
        <v>81</v>
      </c>
      <c r="D73" s="1">
        <v>20240429164153</v>
      </c>
      <c r="E73" t="s">
        <v>1871</v>
      </c>
      <c r="F73" s="5" t="s">
        <v>1858</v>
      </c>
      <c r="G73" s="3" t="s">
        <v>1859</v>
      </c>
      <c r="H73" s="4" t="s">
        <v>1872</v>
      </c>
      <c r="I73" s="2">
        <v>0</v>
      </c>
      <c r="J73" t="s">
        <v>1844</v>
      </c>
      <c r="K73" s="6">
        <v>0</v>
      </c>
      <c r="L73" t="s">
        <v>1873</v>
      </c>
      <c r="M73" t="s">
        <v>404</v>
      </c>
      <c r="N73">
        <v>45411.695752314816</v>
      </c>
      <c r="O73" t="s">
        <v>405</v>
      </c>
      <c r="P73">
        <v>2027</v>
      </c>
      <c r="Q73" t="s">
        <v>358</v>
      </c>
      <c r="R73">
        <v>2007</v>
      </c>
      <c r="S73" t="s">
        <v>50</v>
      </c>
      <c r="T73">
        <v>2007</v>
      </c>
      <c r="U73" t="s">
        <v>50</v>
      </c>
    </row>
    <row r="74" spans="1:21" x14ac:dyDescent="0.3">
      <c r="A74" t="s">
        <v>1712</v>
      </c>
      <c r="B74" t="s">
        <v>1713</v>
      </c>
      <c r="C74">
        <f>VLOOKUP(B74,Sheet2!A:C,2,FALSE)</f>
        <v>94</v>
      </c>
      <c r="D74" s="1">
        <v>20240428160616</v>
      </c>
      <c r="E74" t="s">
        <v>1714</v>
      </c>
      <c r="F74" s="5" t="s">
        <v>1715</v>
      </c>
      <c r="G74" s="3" t="s">
        <v>1716</v>
      </c>
      <c r="H74" s="4" t="s">
        <v>1717</v>
      </c>
      <c r="I74" s="2" t="s">
        <v>1713</v>
      </c>
      <c r="J74" t="s">
        <v>1686</v>
      </c>
      <c r="K74" s="6">
        <v>0</v>
      </c>
      <c r="L74" t="s">
        <v>1718</v>
      </c>
      <c r="M74" t="s">
        <v>1006</v>
      </c>
      <c r="N74">
        <v>45410.671030092592</v>
      </c>
      <c r="O74" t="s">
        <v>1007</v>
      </c>
      <c r="P74">
        <v>2027</v>
      </c>
      <c r="Q74" t="s">
        <v>358</v>
      </c>
      <c r="R74">
        <v>2007</v>
      </c>
      <c r="S74" t="s">
        <v>50</v>
      </c>
      <c r="T74">
        <v>2007</v>
      </c>
      <c r="U74" t="s">
        <v>50</v>
      </c>
    </row>
    <row r="75" spans="1:21" x14ac:dyDescent="0.3">
      <c r="A75" t="s">
        <v>985</v>
      </c>
      <c r="B75" t="s">
        <v>986</v>
      </c>
      <c r="C75">
        <f>VLOOKUP(B75,Sheet2!A:C,2,FALSE)</f>
        <v>85</v>
      </c>
      <c r="D75" s="1">
        <v>20240426155611</v>
      </c>
      <c r="E75" t="s">
        <v>987</v>
      </c>
      <c r="F75" s="5" t="s">
        <v>988</v>
      </c>
      <c r="G75" s="3" t="s">
        <v>989</v>
      </c>
      <c r="H75" s="4" t="s">
        <v>990</v>
      </c>
      <c r="I75" s="2">
        <v>0</v>
      </c>
      <c r="J75" t="s">
        <v>983</v>
      </c>
      <c r="K75" s="6">
        <v>0</v>
      </c>
      <c r="L75">
        <v>0</v>
      </c>
      <c r="M75" t="s">
        <v>504</v>
      </c>
      <c r="N75">
        <v>45408.664027777777</v>
      </c>
      <c r="O75" t="s">
        <v>505</v>
      </c>
      <c r="P75">
        <v>2013</v>
      </c>
      <c r="Q75" t="s">
        <v>178</v>
      </c>
      <c r="R75" t="s">
        <v>39</v>
      </c>
      <c r="S75" t="str">
        <f>Q75</f>
        <v>文学与教育事业部</v>
      </c>
      <c r="T75">
        <v>2013</v>
      </c>
      <c r="U75" t="s">
        <v>178</v>
      </c>
    </row>
    <row r="76" spans="1:21" x14ac:dyDescent="0.3">
      <c r="A76" t="s">
        <v>320</v>
      </c>
      <c r="B76" t="s">
        <v>321</v>
      </c>
      <c r="C76">
        <f>VLOOKUP(B76,Sheet2!A:C,2,FALSE)</f>
        <v>17</v>
      </c>
      <c r="D76" s="1">
        <v>20240426101516</v>
      </c>
      <c r="E76" t="s">
        <v>322</v>
      </c>
      <c r="F76" s="5" t="s">
        <v>323</v>
      </c>
      <c r="G76" s="3" t="s">
        <v>324</v>
      </c>
      <c r="H76" s="4" t="s">
        <v>325</v>
      </c>
      <c r="I76" s="2">
        <v>0</v>
      </c>
      <c r="J76" t="s">
        <v>315</v>
      </c>
      <c r="K76" s="6">
        <v>0</v>
      </c>
      <c r="L76" t="s">
        <v>327</v>
      </c>
      <c r="M76" t="s">
        <v>328</v>
      </c>
      <c r="N76">
        <v>45408.42728009259</v>
      </c>
      <c r="O76" t="s">
        <v>326</v>
      </c>
      <c r="P76">
        <v>2079</v>
      </c>
      <c r="Q76" t="s">
        <v>329</v>
      </c>
      <c r="R76">
        <v>2018</v>
      </c>
      <c r="S76" t="s">
        <v>330</v>
      </c>
      <c r="T76">
        <v>2018</v>
      </c>
      <c r="U76" t="s">
        <v>330</v>
      </c>
    </row>
    <row r="77" spans="1:21" x14ac:dyDescent="0.3">
      <c r="A77" t="s">
        <v>73</v>
      </c>
      <c r="B77" t="s">
        <v>74</v>
      </c>
      <c r="C77">
        <f>VLOOKUP(B77,Sheet2!A:C,2,FALSE)</f>
        <v>92</v>
      </c>
      <c r="D77" s="1">
        <v>20240425143513</v>
      </c>
      <c r="E77" t="s">
        <v>75</v>
      </c>
      <c r="F77" s="5" t="s">
        <v>76</v>
      </c>
      <c r="G77" s="3" t="s">
        <v>77</v>
      </c>
      <c r="H77" s="4" t="s">
        <v>78</v>
      </c>
      <c r="I77" s="2">
        <v>0</v>
      </c>
      <c r="J77">
        <v>1</v>
      </c>
      <c r="K77" s="6" t="s">
        <v>79</v>
      </c>
      <c r="L77" t="s">
        <v>80</v>
      </c>
      <c r="M77" t="s">
        <v>81</v>
      </c>
      <c r="N77">
        <v>45407.607800925929</v>
      </c>
      <c r="O77" t="s">
        <v>82</v>
      </c>
      <c r="P77">
        <v>2031</v>
      </c>
      <c r="Q77" t="s">
        <v>10</v>
      </c>
      <c r="R77">
        <v>2010</v>
      </c>
      <c r="S77" t="s">
        <v>11</v>
      </c>
      <c r="T77">
        <v>2010</v>
      </c>
      <c r="U77" t="s">
        <v>11</v>
      </c>
    </row>
    <row r="78" spans="1:21" x14ac:dyDescent="0.3">
      <c r="A78" t="s">
        <v>2527</v>
      </c>
      <c r="B78" t="s">
        <v>2528</v>
      </c>
      <c r="C78">
        <f>VLOOKUP(B78,Sheet2!A:C,2,FALSE)</f>
        <v>69</v>
      </c>
      <c r="D78" s="1">
        <v>20240424174642</v>
      </c>
      <c r="E78" t="s">
        <v>2529</v>
      </c>
      <c r="F78" s="5" t="s">
        <v>2530</v>
      </c>
      <c r="G78" s="3" t="s">
        <v>2531</v>
      </c>
      <c r="H78" s="4" t="s">
        <v>2532</v>
      </c>
      <c r="I78" s="2">
        <v>0</v>
      </c>
      <c r="J78" t="s">
        <v>2511</v>
      </c>
      <c r="K78" s="6">
        <v>0</v>
      </c>
      <c r="L78" t="s">
        <v>2534</v>
      </c>
      <c r="M78" t="s">
        <v>1304</v>
      </c>
      <c r="N78">
        <v>45406.740763888891</v>
      </c>
      <c r="O78" t="s">
        <v>1305</v>
      </c>
      <c r="P78">
        <v>2043</v>
      </c>
      <c r="Q78" t="s">
        <v>560</v>
      </c>
      <c r="R78">
        <v>2015</v>
      </c>
      <c r="S78" t="s">
        <v>561</v>
      </c>
      <c r="T78">
        <v>2015</v>
      </c>
      <c r="U78" t="s">
        <v>561</v>
      </c>
    </row>
    <row r="79" spans="1:21" x14ac:dyDescent="0.3">
      <c r="A79" t="s">
        <v>331</v>
      </c>
      <c r="B79" t="s">
        <v>332</v>
      </c>
      <c r="C79">
        <f>VLOOKUP(B79,Sheet2!A:C,2,FALSE)</f>
        <v>2</v>
      </c>
      <c r="D79" s="1">
        <v>20240423135016</v>
      </c>
      <c r="E79" t="s">
        <v>333</v>
      </c>
      <c r="F79" s="5" t="s">
        <v>334</v>
      </c>
      <c r="G79" s="3" t="s">
        <v>335</v>
      </c>
      <c r="H79" s="4" t="s">
        <v>336</v>
      </c>
      <c r="I79" s="2">
        <v>0</v>
      </c>
      <c r="J79" t="s">
        <v>315</v>
      </c>
      <c r="K79" s="6" t="s">
        <v>337</v>
      </c>
      <c r="L79">
        <v>0</v>
      </c>
      <c r="M79" t="s">
        <v>338</v>
      </c>
      <c r="N79">
        <v>45405.576585648145</v>
      </c>
      <c r="O79" t="s">
        <v>339</v>
      </c>
      <c r="P79">
        <v>2018</v>
      </c>
      <c r="Q79" t="s">
        <v>330</v>
      </c>
      <c r="R79" t="s">
        <v>39</v>
      </c>
      <c r="S79" t="str">
        <f>Q79</f>
        <v>北京互联网事业部</v>
      </c>
      <c r="T79">
        <v>2018</v>
      </c>
      <c r="U79" t="s">
        <v>330</v>
      </c>
    </row>
    <row r="80" spans="1:21" x14ac:dyDescent="0.3">
      <c r="A80" t="s">
        <v>1161</v>
      </c>
      <c r="B80" t="s">
        <v>1162</v>
      </c>
      <c r="C80">
        <f>VLOOKUP(B80,Sheet2!A:C,2,FALSE)</f>
        <v>67</v>
      </c>
      <c r="D80" s="1">
        <v>20240419114020</v>
      </c>
      <c r="E80" t="s">
        <v>1163</v>
      </c>
      <c r="F80" s="5" t="s">
        <v>1164</v>
      </c>
      <c r="G80" s="3" t="s">
        <v>1165</v>
      </c>
      <c r="H80" s="4" t="s">
        <v>1166</v>
      </c>
      <c r="I80" s="2">
        <v>0</v>
      </c>
      <c r="J80" t="s">
        <v>1156</v>
      </c>
      <c r="K80" s="6">
        <v>0</v>
      </c>
      <c r="L80">
        <v>0</v>
      </c>
      <c r="M80" t="s">
        <v>1167</v>
      </c>
      <c r="N80">
        <v>45401.486354166664</v>
      </c>
      <c r="O80" t="s">
        <v>1168</v>
      </c>
      <c r="P80">
        <v>2042</v>
      </c>
      <c r="Q80" t="s">
        <v>1134</v>
      </c>
      <c r="R80">
        <v>2015</v>
      </c>
      <c r="S80" t="s">
        <v>561</v>
      </c>
      <c r="T80">
        <v>2015</v>
      </c>
      <c r="U80" t="s">
        <v>561</v>
      </c>
    </row>
    <row r="81" spans="1:21" x14ac:dyDescent="0.3">
      <c r="A81" t="s">
        <v>2635</v>
      </c>
      <c r="B81" t="s">
        <v>2636</v>
      </c>
      <c r="C81">
        <f>VLOOKUP(B81,Sheet2!A:C,2,FALSE)</f>
        <v>73</v>
      </c>
      <c r="D81" s="1">
        <v>20240419103445</v>
      </c>
      <c r="E81" t="s">
        <v>2637</v>
      </c>
      <c r="F81" s="5" t="s">
        <v>2638</v>
      </c>
      <c r="G81" s="3" t="s">
        <v>2639</v>
      </c>
      <c r="H81" s="4" t="s">
        <v>2640</v>
      </c>
      <c r="I81" s="2" t="s">
        <v>2451</v>
      </c>
      <c r="J81" t="s">
        <v>2605</v>
      </c>
      <c r="K81" s="6" t="s">
        <v>2451</v>
      </c>
      <c r="L81" t="s">
        <v>2641</v>
      </c>
      <c r="M81" t="s">
        <v>768</v>
      </c>
      <c r="N81">
        <v>45401.440798611111</v>
      </c>
      <c r="O81" t="s">
        <v>769</v>
      </c>
      <c r="P81">
        <v>2043</v>
      </c>
      <c r="Q81" t="s">
        <v>560</v>
      </c>
      <c r="R81">
        <v>2015</v>
      </c>
      <c r="S81" t="s">
        <v>561</v>
      </c>
      <c r="T81">
        <v>2015</v>
      </c>
      <c r="U81" t="s">
        <v>561</v>
      </c>
    </row>
    <row r="82" spans="1:21" x14ac:dyDescent="0.3">
      <c r="A82" t="s">
        <v>815</v>
      </c>
      <c r="B82" t="s">
        <v>816</v>
      </c>
      <c r="C82">
        <f>VLOOKUP(B82,Sheet2!A:C,2,FALSE)</f>
        <v>66</v>
      </c>
      <c r="D82" s="1">
        <v>20240418174630</v>
      </c>
      <c r="E82" t="s">
        <v>817</v>
      </c>
      <c r="F82" s="5" t="s">
        <v>818</v>
      </c>
      <c r="G82" s="3" t="s">
        <v>819</v>
      </c>
      <c r="H82" s="4" t="s">
        <v>820</v>
      </c>
      <c r="I82" s="2">
        <v>0</v>
      </c>
      <c r="J82" t="s">
        <v>786</v>
      </c>
      <c r="K82" s="6">
        <v>0</v>
      </c>
      <c r="L82" t="s">
        <v>821</v>
      </c>
      <c r="M82" t="s">
        <v>37</v>
      </c>
      <c r="N82">
        <v>45400.740636574075</v>
      </c>
      <c r="O82" t="s">
        <v>38</v>
      </c>
      <c r="P82">
        <v>2010</v>
      </c>
      <c r="Q82" t="s">
        <v>11</v>
      </c>
      <c r="R82" t="s">
        <v>39</v>
      </c>
      <c r="S82" t="str">
        <f>Q82</f>
        <v>经典事业部</v>
      </c>
      <c r="T82">
        <v>2010</v>
      </c>
      <c r="U82" t="s">
        <v>11</v>
      </c>
    </row>
    <row r="83" spans="1:21" x14ac:dyDescent="0.3">
      <c r="A83" t="s">
        <v>83</v>
      </c>
      <c r="B83" t="s">
        <v>84</v>
      </c>
      <c r="C83">
        <f>VLOOKUP(B83,Sheet2!A:C,2,FALSE)</f>
        <v>42</v>
      </c>
      <c r="D83" s="1">
        <v>20240418165600</v>
      </c>
      <c r="E83" t="s">
        <v>85</v>
      </c>
      <c r="F83" s="5" t="s">
        <v>86</v>
      </c>
      <c r="G83" s="3" t="s">
        <v>87</v>
      </c>
      <c r="H83" s="4" t="s">
        <v>88</v>
      </c>
      <c r="I83" s="2">
        <v>0</v>
      </c>
      <c r="J83">
        <v>1</v>
      </c>
      <c r="K83" s="6" t="s">
        <v>89</v>
      </c>
      <c r="L83" t="s">
        <v>90</v>
      </c>
      <c r="M83" t="s">
        <v>91</v>
      </c>
      <c r="N83">
        <v>45400.705555555556</v>
      </c>
      <c r="O83" t="s">
        <v>92</v>
      </c>
      <c r="P83">
        <v>2031</v>
      </c>
      <c r="Q83" t="s">
        <v>10</v>
      </c>
      <c r="R83">
        <v>2010</v>
      </c>
      <c r="S83" t="s">
        <v>11</v>
      </c>
      <c r="T83">
        <v>2010</v>
      </c>
      <c r="U83" t="s">
        <v>11</v>
      </c>
    </row>
    <row r="84" spans="1:21" x14ac:dyDescent="0.3">
      <c r="A84" t="s">
        <v>1169</v>
      </c>
      <c r="B84" t="s">
        <v>1170</v>
      </c>
      <c r="C84">
        <f>VLOOKUP(B84,Sheet2!A:C,2,FALSE)</f>
        <v>95</v>
      </c>
      <c r="D84" s="1">
        <v>20240418145313</v>
      </c>
      <c r="E84" t="s">
        <v>1171</v>
      </c>
      <c r="F84" s="5" t="s">
        <v>1172</v>
      </c>
      <c r="G84" s="3" t="s">
        <v>1173</v>
      </c>
      <c r="H84" s="4" t="s">
        <v>1174</v>
      </c>
      <c r="I84" s="2">
        <v>0</v>
      </c>
      <c r="J84" t="s">
        <v>1156</v>
      </c>
      <c r="K84" s="6">
        <v>0</v>
      </c>
      <c r="L84" t="s">
        <v>1175</v>
      </c>
      <c r="M84" t="s">
        <v>456</v>
      </c>
      <c r="N84">
        <v>45400.620300925926</v>
      </c>
      <c r="O84" t="s">
        <v>457</v>
      </c>
      <c r="P84">
        <v>2038</v>
      </c>
      <c r="Q84" t="s">
        <v>458</v>
      </c>
      <c r="R84">
        <v>2012</v>
      </c>
      <c r="S84" t="s">
        <v>417</v>
      </c>
      <c r="T84">
        <v>2012</v>
      </c>
      <c r="U84" t="s">
        <v>417</v>
      </c>
    </row>
    <row r="85" spans="1:21" x14ac:dyDescent="0.3">
      <c r="A85" t="s">
        <v>1176</v>
      </c>
      <c r="B85" t="s">
        <v>1177</v>
      </c>
      <c r="C85">
        <f>VLOOKUP(B85,Sheet2!A:C,2,FALSE)</f>
        <v>95</v>
      </c>
      <c r="D85" s="1">
        <v>20240418144453</v>
      </c>
      <c r="E85" t="s">
        <v>1178</v>
      </c>
      <c r="F85" s="5" t="s">
        <v>1179</v>
      </c>
      <c r="G85" s="3" t="s">
        <v>1180</v>
      </c>
      <c r="H85" s="4" t="s">
        <v>645</v>
      </c>
      <c r="I85" s="2" t="s">
        <v>1181</v>
      </c>
      <c r="J85" t="s">
        <v>1156</v>
      </c>
      <c r="K85" s="6" t="s">
        <v>1182</v>
      </c>
      <c r="L85">
        <v>0</v>
      </c>
      <c r="M85" t="s">
        <v>1183</v>
      </c>
      <c r="N85">
        <v>45400.614502314813</v>
      </c>
      <c r="O85" t="s">
        <v>1184</v>
      </c>
      <c r="P85">
        <v>2038</v>
      </c>
      <c r="Q85" t="s">
        <v>458</v>
      </c>
      <c r="R85">
        <v>2012</v>
      </c>
      <c r="S85" t="s">
        <v>417</v>
      </c>
      <c r="T85">
        <v>2012</v>
      </c>
      <c r="U85" t="s">
        <v>417</v>
      </c>
    </row>
    <row r="86" spans="1:21" x14ac:dyDescent="0.3">
      <c r="A86" t="s">
        <v>2172</v>
      </c>
      <c r="B86" t="s">
        <v>2173</v>
      </c>
      <c r="C86">
        <f>VLOOKUP(B86,Sheet2!A:C,2,FALSE)</f>
        <v>50</v>
      </c>
      <c r="D86" s="1">
        <v>20240418142755</v>
      </c>
      <c r="E86" t="s">
        <v>2174</v>
      </c>
      <c r="F86" s="5" t="s">
        <v>2175</v>
      </c>
      <c r="G86" s="3" t="s">
        <v>2176</v>
      </c>
      <c r="H86" s="4" t="s">
        <v>2177</v>
      </c>
      <c r="I86" s="2">
        <v>0</v>
      </c>
      <c r="J86" t="s">
        <v>2156</v>
      </c>
      <c r="K86" s="6">
        <v>0</v>
      </c>
      <c r="L86">
        <v>0</v>
      </c>
      <c r="M86" t="s">
        <v>176</v>
      </c>
      <c r="N86">
        <v>45400.602719907409</v>
      </c>
      <c r="O86" t="s">
        <v>177</v>
      </c>
      <c r="P86">
        <v>2013</v>
      </c>
      <c r="Q86" t="s">
        <v>178</v>
      </c>
      <c r="R86" t="s">
        <v>39</v>
      </c>
      <c r="S86" t="str">
        <f>Q86</f>
        <v>文学与教育事业部</v>
      </c>
      <c r="T86">
        <v>2013</v>
      </c>
      <c r="U86" t="s">
        <v>178</v>
      </c>
    </row>
    <row r="87" spans="1:21" x14ac:dyDescent="0.3">
      <c r="A87" t="s">
        <v>93</v>
      </c>
      <c r="B87" t="s">
        <v>5846</v>
      </c>
      <c r="C87">
        <f>VLOOKUP(B87,Sheet2!A:C,2,FALSE)</f>
        <v>47</v>
      </c>
      <c r="D87" s="1">
        <v>20240418103905</v>
      </c>
      <c r="E87" t="s">
        <v>94</v>
      </c>
      <c r="F87" s="5" t="s">
        <v>95</v>
      </c>
      <c r="G87" s="3" t="s">
        <v>96</v>
      </c>
      <c r="H87" s="4" t="s">
        <v>97</v>
      </c>
      <c r="I87" s="2">
        <v>0</v>
      </c>
      <c r="J87">
        <v>1</v>
      </c>
      <c r="K87" s="6" t="s">
        <v>64</v>
      </c>
      <c r="L87" t="s">
        <v>98</v>
      </c>
      <c r="M87" t="s">
        <v>81</v>
      </c>
      <c r="N87">
        <v>45400.443819444445</v>
      </c>
      <c r="O87" t="s">
        <v>82</v>
      </c>
      <c r="P87">
        <v>2031</v>
      </c>
      <c r="Q87" t="s">
        <v>10</v>
      </c>
      <c r="R87">
        <v>2010</v>
      </c>
      <c r="S87" t="s">
        <v>11</v>
      </c>
      <c r="T87">
        <v>2010</v>
      </c>
      <c r="U87" t="s">
        <v>11</v>
      </c>
    </row>
    <row r="88" spans="1:21" x14ac:dyDescent="0.3">
      <c r="A88" t="s">
        <v>2103</v>
      </c>
      <c r="B88" t="s">
        <v>2104</v>
      </c>
      <c r="C88">
        <f>VLOOKUP(B88,Sheet2!A:C,2,FALSE)</f>
        <v>37</v>
      </c>
      <c r="D88" s="1">
        <v>20240418102448</v>
      </c>
      <c r="E88" t="s">
        <v>2105</v>
      </c>
      <c r="F88" s="5" t="s">
        <v>2106</v>
      </c>
      <c r="G88" s="3" t="s">
        <v>2107</v>
      </c>
      <c r="H88" s="4" t="s">
        <v>2108</v>
      </c>
      <c r="I88" s="2" t="s">
        <v>2109</v>
      </c>
      <c r="J88" t="s">
        <v>2078</v>
      </c>
      <c r="K88" s="6" t="s">
        <v>2110</v>
      </c>
      <c r="L88" t="s">
        <v>2111</v>
      </c>
      <c r="M88" t="s">
        <v>141</v>
      </c>
      <c r="N88">
        <v>45400.433900462966</v>
      </c>
      <c r="O88" t="s">
        <v>142</v>
      </c>
      <c r="P88">
        <v>2029</v>
      </c>
      <c r="Q88" t="s">
        <v>117</v>
      </c>
      <c r="R88">
        <v>2008</v>
      </c>
      <c r="S88" t="s">
        <v>28</v>
      </c>
      <c r="T88">
        <v>2008</v>
      </c>
      <c r="U88" t="s">
        <v>28</v>
      </c>
    </row>
    <row r="89" spans="1:21" x14ac:dyDescent="0.3">
      <c r="A89" t="s">
        <v>2057</v>
      </c>
      <c r="B89" t="s">
        <v>2058</v>
      </c>
      <c r="C89">
        <f>VLOOKUP(B89,Sheet2!A:C,2,FALSE)</f>
        <v>6</v>
      </c>
      <c r="D89" s="1">
        <v>20240417180116</v>
      </c>
      <c r="E89" t="s">
        <v>2059</v>
      </c>
      <c r="F89" s="5" t="s">
        <v>2060</v>
      </c>
      <c r="G89" s="3" t="s">
        <v>2061</v>
      </c>
      <c r="H89" s="4" t="s">
        <v>2062</v>
      </c>
      <c r="I89" s="2">
        <v>0</v>
      </c>
      <c r="J89" t="s">
        <v>2063</v>
      </c>
      <c r="K89" s="6">
        <v>0</v>
      </c>
      <c r="L89" t="s">
        <v>2064</v>
      </c>
      <c r="M89" t="s">
        <v>750</v>
      </c>
      <c r="N89">
        <v>45399.750891203701</v>
      </c>
      <c r="O89" t="s">
        <v>751</v>
      </c>
      <c r="P89">
        <v>2066</v>
      </c>
      <c r="Q89" t="s">
        <v>497</v>
      </c>
      <c r="R89" t="s">
        <v>39</v>
      </c>
      <c r="S89" t="str">
        <f>Q89</f>
        <v>杭州产品部</v>
      </c>
      <c r="T89">
        <v>2066</v>
      </c>
      <c r="U89" t="s">
        <v>497</v>
      </c>
    </row>
    <row r="90" spans="1:21" x14ac:dyDescent="0.3">
      <c r="A90" t="s">
        <v>99</v>
      </c>
      <c r="B90" t="s">
        <v>100</v>
      </c>
      <c r="C90">
        <f>VLOOKUP(B90,Sheet2!A:C,2,FALSE)</f>
        <v>23</v>
      </c>
      <c r="D90" s="1">
        <v>20240416103450</v>
      </c>
      <c r="E90" t="s">
        <v>101</v>
      </c>
      <c r="F90" s="5" t="s">
        <v>102</v>
      </c>
      <c r="G90" s="3" t="s">
        <v>103</v>
      </c>
      <c r="H90" s="4" t="s">
        <v>104</v>
      </c>
      <c r="I90" s="2" t="s">
        <v>105</v>
      </c>
      <c r="J90">
        <v>1</v>
      </c>
      <c r="K90" s="6" t="s">
        <v>106</v>
      </c>
      <c r="L90" t="s">
        <v>107</v>
      </c>
      <c r="M90" t="s">
        <v>37</v>
      </c>
      <c r="N90">
        <v>45398.44085648148</v>
      </c>
      <c r="O90" t="s">
        <v>38</v>
      </c>
      <c r="P90">
        <v>2010</v>
      </c>
      <c r="Q90" t="s">
        <v>11</v>
      </c>
      <c r="R90" t="s">
        <v>39</v>
      </c>
      <c r="S90" t="str">
        <f>Q90</f>
        <v>经典事业部</v>
      </c>
      <c r="T90">
        <v>2010</v>
      </c>
      <c r="U90" t="s">
        <v>11</v>
      </c>
    </row>
    <row r="91" spans="1:21" x14ac:dyDescent="0.3">
      <c r="A91" t="s">
        <v>2535</v>
      </c>
      <c r="B91" t="s">
        <v>2536</v>
      </c>
      <c r="C91">
        <f>VLOOKUP(B91,Sheet2!A:C,2,FALSE)</f>
        <v>2</v>
      </c>
      <c r="D91" s="1">
        <v>20240412213911</v>
      </c>
      <c r="E91" t="s">
        <v>2537</v>
      </c>
      <c r="F91" s="5" t="s">
        <v>2538</v>
      </c>
      <c r="G91" s="3" t="s">
        <v>2539</v>
      </c>
      <c r="H91" s="4" t="s">
        <v>2540</v>
      </c>
      <c r="I91" s="2" t="s">
        <v>2541</v>
      </c>
      <c r="J91" t="s">
        <v>2511</v>
      </c>
      <c r="K91" s="6" t="s">
        <v>2542</v>
      </c>
      <c r="L91" t="s">
        <v>2543</v>
      </c>
      <c r="M91" t="s">
        <v>141</v>
      </c>
      <c r="N91">
        <v>45394.902222222219</v>
      </c>
      <c r="O91" t="s">
        <v>142</v>
      </c>
      <c r="P91">
        <v>2029</v>
      </c>
      <c r="Q91" t="s">
        <v>117</v>
      </c>
      <c r="R91">
        <v>2008</v>
      </c>
      <c r="S91" t="s">
        <v>28</v>
      </c>
      <c r="T91">
        <v>2008</v>
      </c>
      <c r="U91" t="s">
        <v>28</v>
      </c>
    </row>
    <row r="92" spans="1:21" x14ac:dyDescent="0.3">
      <c r="A92" t="s">
        <v>108</v>
      </c>
      <c r="B92" t="s">
        <v>109</v>
      </c>
      <c r="C92">
        <f>VLOOKUP(B92,Sheet2!A:C,2,FALSE)</f>
        <v>81</v>
      </c>
      <c r="D92" s="1">
        <v>20240412140937</v>
      </c>
      <c r="E92" t="s">
        <v>110</v>
      </c>
      <c r="F92" s="5" t="s">
        <v>111</v>
      </c>
      <c r="G92" s="3" t="s">
        <v>112</v>
      </c>
      <c r="H92" s="4" t="s">
        <v>113</v>
      </c>
      <c r="I92" s="2">
        <v>0</v>
      </c>
      <c r="J92">
        <v>1</v>
      </c>
      <c r="K92" s="6" t="s">
        <v>64</v>
      </c>
      <c r="L92" t="s">
        <v>114</v>
      </c>
      <c r="M92" t="s">
        <v>115</v>
      </c>
      <c r="N92">
        <v>45394.59002314815</v>
      </c>
      <c r="O92" t="s">
        <v>116</v>
      </c>
      <c r="P92">
        <v>2029</v>
      </c>
      <c r="Q92" t="s">
        <v>117</v>
      </c>
      <c r="R92">
        <v>2008</v>
      </c>
      <c r="S92" t="s">
        <v>28</v>
      </c>
      <c r="T92">
        <v>2008</v>
      </c>
      <c r="U92" t="s">
        <v>28</v>
      </c>
    </row>
    <row r="93" spans="1:21" x14ac:dyDescent="0.3">
      <c r="A93" t="s">
        <v>1378</v>
      </c>
      <c r="B93" t="s">
        <v>5847</v>
      </c>
      <c r="C93">
        <f>VLOOKUP(B93,Sheet2!A:C,2,FALSE)</f>
        <v>97</v>
      </c>
      <c r="D93" s="1">
        <v>20240411142521</v>
      </c>
      <c r="E93" t="s">
        <v>1379</v>
      </c>
      <c r="F93" s="5" t="s">
        <v>1380</v>
      </c>
      <c r="G93" s="3" t="s">
        <v>1381</v>
      </c>
      <c r="H93" s="4" t="s">
        <v>1382</v>
      </c>
      <c r="I93" s="2">
        <v>0</v>
      </c>
      <c r="J93" t="s">
        <v>1383</v>
      </c>
      <c r="K93" s="6">
        <v>0</v>
      </c>
      <c r="L93" t="s">
        <v>1384</v>
      </c>
      <c r="M93" t="s">
        <v>1385</v>
      </c>
      <c r="N93">
        <v>45393.600949074076</v>
      </c>
      <c r="O93" t="s">
        <v>1386</v>
      </c>
      <c r="P93">
        <v>2036</v>
      </c>
      <c r="Q93" t="s">
        <v>1048</v>
      </c>
      <c r="R93">
        <v>2011</v>
      </c>
      <c r="S93" t="s">
        <v>1049</v>
      </c>
      <c r="T93">
        <v>2011</v>
      </c>
      <c r="U93" t="s">
        <v>1049</v>
      </c>
    </row>
    <row r="94" spans="1:21" x14ac:dyDescent="0.3">
      <c r="A94" t="s">
        <v>1882</v>
      </c>
      <c r="B94" t="s">
        <v>1883</v>
      </c>
      <c r="C94">
        <f>VLOOKUP(B94,Sheet2!A:C,2,FALSE)</f>
        <v>22</v>
      </c>
      <c r="D94" s="1">
        <v>20240410204750</v>
      </c>
      <c r="E94" t="s">
        <v>1884</v>
      </c>
      <c r="F94" s="5" t="s">
        <v>1885</v>
      </c>
      <c r="G94" s="3" t="s">
        <v>1886</v>
      </c>
      <c r="H94" s="4" t="s">
        <v>1887</v>
      </c>
      <c r="I94" s="2">
        <v>0</v>
      </c>
      <c r="J94" t="s">
        <v>1888</v>
      </c>
      <c r="K94" s="6">
        <v>0</v>
      </c>
      <c r="L94" t="s">
        <v>1889</v>
      </c>
      <c r="M94" t="s">
        <v>577</v>
      </c>
      <c r="N94">
        <v>45392.866550925923</v>
      </c>
      <c r="O94" t="s">
        <v>578</v>
      </c>
      <c r="P94">
        <v>2040</v>
      </c>
      <c r="Q94" t="s">
        <v>579</v>
      </c>
      <c r="R94">
        <v>2013</v>
      </c>
      <c r="S94" t="s">
        <v>178</v>
      </c>
      <c r="T94">
        <v>2013</v>
      </c>
      <c r="U94" t="s">
        <v>178</v>
      </c>
    </row>
    <row r="95" spans="1:21" x14ac:dyDescent="0.3">
      <c r="A95" t="s">
        <v>118</v>
      </c>
      <c r="B95" t="s">
        <v>119</v>
      </c>
      <c r="C95">
        <f>VLOOKUP(B95,Sheet2!A:C,2,FALSE)</f>
        <v>11</v>
      </c>
      <c r="D95" s="1">
        <v>20240410161635</v>
      </c>
      <c r="E95" t="s">
        <v>120</v>
      </c>
      <c r="F95" s="5" t="s">
        <v>121</v>
      </c>
      <c r="G95" s="3" t="s">
        <v>122</v>
      </c>
      <c r="H95" s="4" t="s">
        <v>123</v>
      </c>
      <c r="I95" s="2">
        <v>0</v>
      </c>
      <c r="J95">
        <v>1</v>
      </c>
      <c r="K95" s="6" t="s">
        <v>124</v>
      </c>
      <c r="L95" t="s">
        <v>125</v>
      </c>
      <c r="M95" t="s">
        <v>126</v>
      </c>
      <c r="N95">
        <v>45392.678194444445</v>
      </c>
      <c r="O95" t="s">
        <v>127</v>
      </c>
      <c r="P95">
        <v>2030</v>
      </c>
      <c r="Q95" t="s">
        <v>27</v>
      </c>
      <c r="R95">
        <v>2008</v>
      </c>
      <c r="S95" t="s">
        <v>28</v>
      </c>
      <c r="T95">
        <v>2008</v>
      </c>
      <c r="U95" t="s">
        <v>28</v>
      </c>
    </row>
    <row r="96" spans="1:21" x14ac:dyDescent="0.3">
      <c r="A96" t="s">
        <v>128</v>
      </c>
      <c r="B96" t="s">
        <v>5848</v>
      </c>
      <c r="C96">
        <f>VLOOKUP(B96,Sheet2!A:C,2,FALSE)</f>
        <v>11</v>
      </c>
      <c r="D96" s="1">
        <v>20240410161248</v>
      </c>
      <c r="E96" t="s">
        <v>129</v>
      </c>
      <c r="F96" s="5" t="s">
        <v>130</v>
      </c>
      <c r="G96" s="3" t="s">
        <v>131</v>
      </c>
      <c r="H96" s="4" t="s">
        <v>123</v>
      </c>
      <c r="I96" s="2">
        <v>0</v>
      </c>
      <c r="J96">
        <v>1</v>
      </c>
      <c r="K96" s="6" t="s">
        <v>124</v>
      </c>
      <c r="L96" t="s">
        <v>132</v>
      </c>
      <c r="M96" t="s">
        <v>126</v>
      </c>
      <c r="N96">
        <v>45392.675567129627</v>
      </c>
      <c r="O96" t="s">
        <v>127</v>
      </c>
      <c r="P96">
        <v>2030</v>
      </c>
      <c r="Q96" t="s">
        <v>27</v>
      </c>
      <c r="R96">
        <v>2008</v>
      </c>
      <c r="S96" t="s">
        <v>28</v>
      </c>
      <c r="T96">
        <v>2008</v>
      </c>
      <c r="U96" t="s">
        <v>28</v>
      </c>
    </row>
    <row r="97" spans="1:21" x14ac:dyDescent="0.3">
      <c r="A97" t="s">
        <v>133</v>
      </c>
      <c r="B97" t="s">
        <v>134</v>
      </c>
      <c r="C97">
        <f>VLOOKUP(B97,Sheet2!A:C,2,FALSE)</f>
        <v>11</v>
      </c>
      <c r="D97" s="1">
        <v>20240410104318</v>
      </c>
      <c r="E97" t="s">
        <v>135</v>
      </c>
      <c r="F97" s="5" t="s">
        <v>136</v>
      </c>
      <c r="G97" s="3" t="s">
        <v>137</v>
      </c>
      <c r="H97" s="4" t="s">
        <v>138</v>
      </c>
      <c r="I97" s="2" t="s">
        <v>139</v>
      </c>
      <c r="J97">
        <v>1</v>
      </c>
      <c r="K97" s="6" t="s">
        <v>124</v>
      </c>
      <c r="L97" t="s">
        <v>140</v>
      </c>
      <c r="M97" t="s">
        <v>141</v>
      </c>
      <c r="N97">
        <v>45392.446736111109</v>
      </c>
      <c r="O97" t="s">
        <v>142</v>
      </c>
      <c r="P97">
        <v>2029</v>
      </c>
      <c r="Q97" t="s">
        <v>117</v>
      </c>
      <c r="R97">
        <v>2008</v>
      </c>
      <c r="S97" t="s">
        <v>28</v>
      </c>
      <c r="T97">
        <v>2008</v>
      </c>
      <c r="U97" t="s">
        <v>28</v>
      </c>
    </row>
    <row r="98" spans="1:21" x14ac:dyDescent="0.3">
      <c r="A98" t="s">
        <v>2544</v>
      </c>
      <c r="B98" t="s">
        <v>2545</v>
      </c>
      <c r="C98">
        <f>VLOOKUP(B98,Sheet2!A:C,2,FALSE)</f>
        <v>47</v>
      </c>
      <c r="D98" s="1">
        <v>20240409194923</v>
      </c>
      <c r="E98" t="s">
        <v>2546</v>
      </c>
      <c r="F98" s="5" t="s">
        <v>2547</v>
      </c>
      <c r="G98" s="3" t="s">
        <v>2548</v>
      </c>
      <c r="H98" s="4" t="s">
        <v>2549</v>
      </c>
      <c r="I98" s="2">
        <v>0</v>
      </c>
      <c r="J98" t="s">
        <v>2511</v>
      </c>
      <c r="K98" s="6">
        <v>0</v>
      </c>
      <c r="L98" t="s">
        <v>2550</v>
      </c>
      <c r="M98" t="s">
        <v>577</v>
      </c>
      <c r="N98">
        <v>45391.825972222221</v>
      </c>
      <c r="O98" t="s">
        <v>578</v>
      </c>
      <c r="P98">
        <v>2040</v>
      </c>
      <c r="Q98" t="s">
        <v>579</v>
      </c>
      <c r="R98">
        <v>2013</v>
      </c>
      <c r="S98" t="s">
        <v>178</v>
      </c>
      <c r="T98">
        <v>2013</v>
      </c>
      <c r="U98" t="s">
        <v>178</v>
      </c>
    </row>
    <row r="99" spans="1:21" x14ac:dyDescent="0.3">
      <c r="A99" t="s">
        <v>340</v>
      </c>
      <c r="B99" t="s">
        <v>5849</v>
      </c>
      <c r="C99">
        <f>VLOOKUP(B99,Sheet2!A:C,2,FALSE)</f>
        <v>19</v>
      </c>
      <c r="D99" s="1">
        <v>20240409122359</v>
      </c>
      <c r="E99" t="s">
        <v>341</v>
      </c>
      <c r="F99" s="5" t="s">
        <v>342</v>
      </c>
      <c r="G99" s="3" t="s">
        <v>343</v>
      </c>
      <c r="H99" s="4" t="s">
        <v>344</v>
      </c>
      <c r="I99" s="2" t="s">
        <v>345</v>
      </c>
      <c r="J99" t="s">
        <v>315</v>
      </c>
      <c r="K99" s="6">
        <v>0</v>
      </c>
      <c r="L99" t="s">
        <v>346</v>
      </c>
      <c r="M99" t="s">
        <v>347</v>
      </c>
      <c r="N99">
        <v>45391.516655092593</v>
      </c>
      <c r="O99" t="s">
        <v>348</v>
      </c>
      <c r="P99">
        <v>2030</v>
      </c>
      <c r="Q99" t="s">
        <v>27</v>
      </c>
      <c r="R99">
        <v>2008</v>
      </c>
      <c r="S99" t="s">
        <v>28</v>
      </c>
      <c r="T99">
        <v>2008</v>
      </c>
      <c r="U99" t="s">
        <v>28</v>
      </c>
    </row>
    <row r="100" spans="1:21" x14ac:dyDescent="0.3">
      <c r="A100" t="s">
        <v>2917</v>
      </c>
      <c r="B100" t="s">
        <v>2918</v>
      </c>
      <c r="C100">
        <f>VLOOKUP(B100,Sheet2!A:C,2,FALSE)</f>
        <v>22</v>
      </c>
      <c r="D100" s="1">
        <v>20240409101140</v>
      </c>
      <c r="E100" t="s">
        <v>2919</v>
      </c>
      <c r="F100" s="5" t="s">
        <v>2920</v>
      </c>
      <c r="G100" s="3" t="s">
        <v>2921</v>
      </c>
      <c r="H100" s="4" t="s">
        <v>2922</v>
      </c>
      <c r="I100" s="2">
        <v>0</v>
      </c>
      <c r="J100" t="s">
        <v>2923</v>
      </c>
      <c r="K100" s="6">
        <v>0</v>
      </c>
      <c r="L100" t="s">
        <v>1896</v>
      </c>
      <c r="M100" t="s">
        <v>577</v>
      </c>
      <c r="N100">
        <v>45391.424780092595</v>
      </c>
      <c r="O100" t="s">
        <v>578</v>
      </c>
      <c r="P100">
        <v>2040</v>
      </c>
      <c r="Q100" t="s">
        <v>579</v>
      </c>
      <c r="R100">
        <v>2013</v>
      </c>
      <c r="S100" t="s">
        <v>178</v>
      </c>
      <c r="T100">
        <v>2013</v>
      </c>
      <c r="U100" t="s">
        <v>178</v>
      </c>
    </row>
    <row r="101" spans="1:21" x14ac:dyDescent="0.3">
      <c r="A101" t="s">
        <v>2825</v>
      </c>
      <c r="B101" t="s">
        <v>5850</v>
      </c>
      <c r="C101">
        <f>VLOOKUP(B101,Sheet2!A:C,2,FALSE)</f>
        <v>70</v>
      </c>
      <c r="D101" s="1">
        <v>20240408165322</v>
      </c>
      <c r="E101" t="s">
        <v>2826</v>
      </c>
      <c r="F101" s="5" t="s">
        <v>2827</v>
      </c>
      <c r="G101" s="3" t="s">
        <v>2828</v>
      </c>
      <c r="H101" s="4" t="s">
        <v>2829</v>
      </c>
      <c r="I101" s="2">
        <v>0</v>
      </c>
      <c r="J101" t="s">
        <v>2830</v>
      </c>
      <c r="K101" s="6" t="s">
        <v>2831</v>
      </c>
      <c r="L101" t="s">
        <v>2832</v>
      </c>
      <c r="M101" t="s">
        <v>167</v>
      </c>
      <c r="N101">
        <v>45390.703738425924</v>
      </c>
      <c r="O101" t="s">
        <v>168</v>
      </c>
      <c r="P101">
        <v>2031</v>
      </c>
      <c r="Q101" t="s">
        <v>10</v>
      </c>
      <c r="R101">
        <v>2010</v>
      </c>
      <c r="S101" t="s">
        <v>11</v>
      </c>
      <c r="T101">
        <v>2010</v>
      </c>
      <c r="U101" t="s">
        <v>11</v>
      </c>
    </row>
    <row r="102" spans="1:21" x14ac:dyDescent="0.3">
      <c r="A102" t="s">
        <v>2010</v>
      </c>
      <c r="B102" t="s">
        <v>2011</v>
      </c>
      <c r="C102">
        <f>VLOOKUP(B102,Sheet2!A:C,2,FALSE)</f>
        <v>23</v>
      </c>
      <c r="D102" s="1">
        <v>20240407121202</v>
      </c>
      <c r="E102" t="s">
        <v>2012</v>
      </c>
      <c r="F102" s="5" t="s">
        <v>2013</v>
      </c>
      <c r="G102" s="3" t="s">
        <v>2014</v>
      </c>
      <c r="H102" s="4" t="s">
        <v>2015</v>
      </c>
      <c r="I102" s="2">
        <v>0</v>
      </c>
      <c r="J102" t="s">
        <v>2016</v>
      </c>
      <c r="K102" s="6">
        <v>0</v>
      </c>
      <c r="L102" t="s">
        <v>2017</v>
      </c>
      <c r="M102" t="s">
        <v>328</v>
      </c>
      <c r="N102">
        <v>45389.508368055554</v>
      </c>
      <c r="O102" t="s">
        <v>326</v>
      </c>
      <c r="P102">
        <v>2079</v>
      </c>
      <c r="Q102" t="s">
        <v>329</v>
      </c>
      <c r="R102">
        <v>2018</v>
      </c>
      <c r="S102" t="s">
        <v>330</v>
      </c>
      <c r="T102">
        <v>2018</v>
      </c>
      <c r="U102" t="s">
        <v>330</v>
      </c>
    </row>
    <row r="103" spans="1:21" x14ac:dyDescent="0.3">
      <c r="A103" t="s">
        <v>2887</v>
      </c>
      <c r="B103" t="s">
        <v>2888</v>
      </c>
      <c r="C103">
        <f>VLOOKUP(B103,Sheet2!A:C,2,FALSE)</f>
        <v>64</v>
      </c>
      <c r="D103" s="1">
        <v>20240404181905</v>
      </c>
      <c r="E103" t="s">
        <v>2889</v>
      </c>
      <c r="F103" s="5" t="s">
        <v>2890</v>
      </c>
      <c r="G103" s="3" t="s">
        <v>2891</v>
      </c>
      <c r="H103" s="4" t="s">
        <v>2892</v>
      </c>
      <c r="I103" s="2">
        <v>0</v>
      </c>
      <c r="J103" t="s">
        <v>2893</v>
      </c>
      <c r="K103" s="6">
        <v>0</v>
      </c>
      <c r="L103" t="s">
        <v>2894</v>
      </c>
      <c r="M103" t="s">
        <v>740</v>
      </c>
      <c r="N103">
        <v>45386.76326388889</v>
      </c>
      <c r="O103" t="s">
        <v>741</v>
      </c>
      <c r="P103">
        <v>2026</v>
      </c>
      <c r="Q103" t="s">
        <v>469</v>
      </c>
      <c r="R103">
        <v>2007</v>
      </c>
      <c r="S103" t="s">
        <v>50</v>
      </c>
      <c r="T103">
        <v>2007</v>
      </c>
      <c r="U103" t="s">
        <v>50</v>
      </c>
    </row>
    <row r="104" spans="1:21" x14ac:dyDescent="0.3">
      <c r="A104" t="s">
        <v>2112</v>
      </c>
      <c r="B104" t="s">
        <v>2113</v>
      </c>
      <c r="C104">
        <f>VLOOKUP(B104,Sheet2!A:C,2,FALSE)</f>
        <v>7</v>
      </c>
      <c r="D104" s="1">
        <v>20240403200214</v>
      </c>
      <c r="E104" t="s">
        <v>2114</v>
      </c>
      <c r="F104" s="5" t="s">
        <v>2115</v>
      </c>
      <c r="G104" s="3" t="s">
        <v>2116</v>
      </c>
      <c r="H104" s="4" t="s">
        <v>2117</v>
      </c>
      <c r="I104" s="2">
        <v>0</v>
      </c>
      <c r="J104" t="s">
        <v>2078</v>
      </c>
      <c r="K104" s="6">
        <v>0</v>
      </c>
      <c r="L104" t="s">
        <v>2118</v>
      </c>
      <c r="M104" t="s">
        <v>577</v>
      </c>
      <c r="N104">
        <v>45385.83489583333</v>
      </c>
      <c r="O104" t="s">
        <v>578</v>
      </c>
      <c r="P104">
        <v>2040</v>
      </c>
      <c r="Q104" t="s">
        <v>579</v>
      </c>
      <c r="R104">
        <v>2013</v>
      </c>
      <c r="S104" t="s">
        <v>178</v>
      </c>
      <c r="T104">
        <v>2013</v>
      </c>
      <c r="U104" t="s">
        <v>178</v>
      </c>
    </row>
    <row r="105" spans="1:21" x14ac:dyDescent="0.3">
      <c r="A105" t="s">
        <v>2551</v>
      </c>
      <c r="B105" t="s">
        <v>2552</v>
      </c>
      <c r="C105">
        <f>VLOOKUP(B105,Sheet2!A:C,2,FALSE)</f>
        <v>49</v>
      </c>
      <c r="D105" s="1">
        <v>20240403193655</v>
      </c>
      <c r="E105" t="s">
        <v>2553</v>
      </c>
      <c r="F105" s="5" t="s">
        <v>2554</v>
      </c>
      <c r="G105" s="3" t="s">
        <v>2555</v>
      </c>
      <c r="H105" s="4" t="s">
        <v>2549</v>
      </c>
      <c r="I105" s="2">
        <v>0</v>
      </c>
      <c r="J105" t="s">
        <v>2511</v>
      </c>
      <c r="K105" s="6">
        <v>0</v>
      </c>
      <c r="L105" t="s">
        <v>2550</v>
      </c>
      <c r="M105" t="s">
        <v>577</v>
      </c>
      <c r="N105">
        <v>45385.817303240743</v>
      </c>
      <c r="O105" t="s">
        <v>578</v>
      </c>
      <c r="P105">
        <v>2040</v>
      </c>
      <c r="Q105" t="s">
        <v>579</v>
      </c>
      <c r="R105">
        <v>2013</v>
      </c>
      <c r="S105" t="s">
        <v>178</v>
      </c>
      <c r="T105">
        <v>2013</v>
      </c>
      <c r="U105" t="s">
        <v>178</v>
      </c>
    </row>
    <row r="106" spans="1:21" x14ac:dyDescent="0.3">
      <c r="A106" t="s">
        <v>2870</v>
      </c>
      <c r="B106" t="s">
        <v>5851</v>
      </c>
      <c r="C106">
        <f>VLOOKUP(B106,Sheet2!A:C,2,FALSE)</f>
        <v>72</v>
      </c>
      <c r="D106" s="1">
        <v>20240403155805</v>
      </c>
      <c r="E106" t="s">
        <v>2871</v>
      </c>
      <c r="F106" s="5" t="s">
        <v>2872</v>
      </c>
      <c r="G106" s="3" t="s">
        <v>2873</v>
      </c>
      <c r="H106" s="4" t="s">
        <v>2874</v>
      </c>
      <c r="I106" s="2" t="s">
        <v>2875</v>
      </c>
      <c r="J106" t="s">
        <v>2876</v>
      </c>
      <c r="K106" s="6">
        <v>0</v>
      </c>
      <c r="L106" t="s">
        <v>2877</v>
      </c>
      <c r="M106" t="s">
        <v>167</v>
      </c>
      <c r="N106">
        <v>45385.665347222224</v>
      </c>
      <c r="O106" t="s">
        <v>168</v>
      </c>
      <c r="P106">
        <v>2031</v>
      </c>
      <c r="Q106" t="s">
        <v>10</v>
      </c>
      <c r="R106">
        <v>2010</v>
      </c>
      <c r="S106" t="s">
        <v>11</v>
      </c>
      <c r="T106">
        <v>2010</v>
      </c>
      <c r="U106" t="s">
        <v>11</v>
      </c>
    </row>
    <row r="107" spans="1:21" x14ac:dyDescent="0.3">
      <c r="A107" t="s">
        <v>349</v>
      </c>
      <c r="B107" t="s">
        <v>350</v>
      </c>
      <c r="C107">
        <f>VLOOKUP(B107,Sheet2!A:C,2,FALSE)</f>
        <v>70</v>
      </c>
      <c r="D107" s="1">
        <v>20240401144947</v>
      </c>
      <c r="E107" t="s">
        <v>351</v>
      </c>
      <c r="F107" s="5" t="s">
        <v>352</v>
      </c>
      <c r="G107" s="3" t="s">
        <v>353</v>
      </c>
      <c r="H107" s="4" t="s">
        <v>354</v>
      </c>
      <c r="I107" s="2">
        <v>0</v>
      </c>
      <c r="J107" t="s">
        <v>315</v>
      </c>
      <c r="K107" s="6">
        <v>0</v>
      </c>
      <c r="L107" t="s">
        <v>355</v>
      </c>
      <c r="M107" t="s">
        <v>356</v>
      </c>
      <c r="N107">
        <v>45383.61791666667</v>
      </c>
      <c r="O107" t="s">
        <v>357</v>
      </c>
      <c r="P107">
        <v>2027</v>
      </c>
      <c r="Q107" t="s">
        <v>358</v>
      </c>
      <c r="R107">
        <v>2007</v>
      </c>
      <c r="S107" t="s">
        <v>50</v>
      </c>
      <c r="T107">
        <v>2007</v>
      </c>
      <c r="U107" t="s">
        <v>50</v>
      </c>
    </row>
    <row r="108" spans="1:21" x14ac:dyDescent="0.3">
      <c r="A108" t="s">
        <v>2178</v>
      </c>
      <c r="B108" t="s">
        <v>2179</v>
      </c>
      <c r="C108">
        <f>VLOOKUP(B108,Sheet2!A:C,2,FALSE)</f>
        <v>9</v>
      </c>
      <c r="D108" s="1">
        <v>20240328182912</v>
      </c>
      <c r="E108" t="s">
        <v>2180</v>
      </c>
      <c r="F108" s="5" t="s">
        <v>2181</v>
      </c>
      <c r="G108" s="3" t="s">
        <v>2182</v>
      </c>
      <c r="H108" s="4" t="s">
        <v>2183</v>
      </c>
      <c r="I108" s="2">
        <v>0</v>
      </c>
      <c r="J108" t="s">
        <v>2156</v>
      </c>
      <c r="K108" s="6">
        <v>0</v>
      </c>
      <c r="L108" t="s">
        <v>2184</v>
      </c>
      <c r="M108" t="s">
        <v>577</v>
      </c>
      <c r="N108">
        <v>45379.770277777781</v>
      </c>
      <c r="O108" t="s">
        <v>578</v>
      </c>
      <c r="P108">
        <v>2040</v>
      </c>
      <c r="Q108" t="s">
        <v>579</v>
      </c>
      <c r="R108">
        <v>2013</v>
      </c>
      <c r="S108" t="s">
        <v>178</v>
      </c>
      <c r="T108">
        <v>2013</v>
      </c>
      <c r="U108" t="s">
        <v>178</v>
      </c>
    </row>
    <row r="109" spans="1:21" x14ac:dyDescent="0.3">
      <c r="A109" t="s">
        <v>143</v>
      </c>
      <c r="B109" t="s">
        <v>144</v>
      </c>
      <c r="C109">
        <f>VLOOKUP(B109,Sheet2!A:C,2,FALSE)</f>
        <v>81</v>
      </c>
      <c r="D109" s="1">
        <v>20240328145415</v>
      </c>
      <c r="E109" t="s">
        <v>145</v>
      </c>
      <c r="F109" s="5" t="s">
        <v>146</v>
      </c>
      <c r="G109" s="3" t="s">
        <v>147</v>
      </c>
      <c r="H109" s="4" t="s">
        <v>148</v>
      </c>
      <c r="I109" s="2">
        <v>0</v>
      </c>
      <c r="J109">
        <v>1</v>
      </c>
      <c r="K109" s="6" t="s">
        <v>149</v>
      </c>
      <c r="L109">
        <v>0</v>
      </c>
      <c r="M109" t="s">
        <v>126</v>
      </c>
      <c r="N109">
        <v>45379.621006944442</v>
      </c>
      <c r="O109" t="s">
        <v>127</v>
      </c>
      <c r="P109">
        <v>2030</v>
      </c>
      <c r="Q109" t="s">
        <v>27</v>
      </c>
      <c r="R109">
        <v>2008</v>
      </c>
      <c r="S109" t="s">
        <v>28</v>
      </c>
      <c r="T109">
        <v>2008</v>
      </c>
      <c r="U109" t="s">
        <v>28</v>
      </c>
    </row>
    <row r="110" spans="1:21" x14ac:dyDescent="0.3">
      <c r="A110" t="s">
        <v>1890</v>
      </c>
      <c r="B110" t="s">
        <v>1891</v>
      </c>
      <c r="C110">
        <f>VLOOKUP(B110,Sheet2!A:C,2,FALSE)</f>
        <v>22</v>
      </c>
      <c r="D110" s="1">
        <v>20240327141924</v>
      </c>
      <c r="E110" t="s">
        <v>1892</v>
      </c>
      <c r="F110" s="5" t="s">
        <v>1893</v>
      </c>
      <c r="G110" s="3" t="s">
        <v>1894</v>
      </c>
      <c r="H110" s="4" t="s">
        <v>1895</v>
      </c>
      <c r="I110" s="2">
        <v>0</v>
      </c>
      <c r="J110" t="s">
        <v>1888</v>
      </c>
      <c r="K110" s="6">
        <v>0</v>
      </c>
      <c r="L110" t="s">
        <v>1896</v>
      </c>
      <c r="M110" t="s">
        <v>577</v>
      </c>
      <c r="N110">
        <v>45378.596817129626</v>
      </c>
      <c r="O110" t="s">
        <v>578</v>
      </c>
      <c r="P110">
        <v>2040</v>
      </c>
      <c r="Q110" t="s">
        <v>579</v>
      </c>
      <c r="R110">
        <v>2013</v>
      </c>
      <c r="S110" t="s">
        <v>178</v>
      </c>
      <c r="T110">
        <v>2013</v>
      </c>
      <c r="U110" t="s">
        <v>178</v>
      </c>
    </row>
    <row r="111" spans="1:21" x14ac:dyDescent="0.3">
      <c r="A111" t="s">
        <v>150</v>
      </c>
      <c r="B111" t="s">
        <v>151</v>
      </c>
      <c r="C111">
        <f>VLOOKUP(B111,Sheet2!A:C,2,FALSE)</f>
        <v>81</v>
      </c>
      <c r="D111" s="1">
        <v>20240326155820</v>
      </c>
      <c r="E111" t="s">
        <v>152</v>
      </c>
      <c r="F111" s="5" t="s">
        <v>153</v>
      </c>
      <c r="G111" s="3" t="s">
        <v>154</v>
      </c>
      <c r="H111" s="4" t="s">
        <v>155</v>
      </c>
      <c r="I111" s="2">
        <v>0</v>
      </c>
      <c r="J111">
        <v>1</v>
      </c>
      <c r="K111" s="6" t="s">
        <v>156</v>
      </c>
      <c r="L111" t="s">
        <v>157</v>
      </c>
      <c r="M111" t="s">
        <v>91</v>
      </c>
      <c r="N111">
        <v>45377.665520833332</v>
      </c>
      <c r="O111" t="s">
        <v>92</v>
      </c>
      <c r="P111">
        <v>2031</v>
      </c>
      <c r="Q111" t="s">
        <v>10</v>
      </c>
      <c r="R111">
        <v>2010</v>
      </c>
      <c r="S111" t="s">
        <v>11</v>
      </c>
      <c r="T111">
        <v>2010</v>
      </c>
      <c r="U111" t="s">
        <v>11</v>
      </c>
    </row>
    <row r="112" spans="1:21" x14ac:dyDescent="0.3">
      <c r="A112" t="s">
        <v>1317</v>
      </c>
      <c r="B112" t="s">
        <v>1318</v>
      </c>
      <c r="C112">
        <f>VLOOKUP(B112,Sheet2!A:C,2,FALSE)</f>
        <v>90</v>
      </c>
      <c r="D112" s="1">
        <v>20240326152527</v>
      </c>
      <c r="E112" t="s">
        <v>1319</v>
      </c>
      <c r="F112" s="5" t="s">
        <v>1320</v>
      </c>
      <c r="G112" s="3" t="s">
        <v>1321</v>
      </c>
      <c r="H112" s="4" t="s">
        <v>1322</v>
      </c>
      <c r="I112" s="2">
        <v>0</v>
      </c>
      <c r="J112" t="s">
        <v>1315</v>
      </c>
      <c r="K112" s="6">
        <v>0</v>
      </c>
      <c r="L112" t="s">
        <v>1323</v>
      </c>
      <c r="M112" t="s">
        <v>1067</v>
      </c>
      <c r="N112">
        <v>45377.64267361111</v>
      </c>
      <c r="O112" t="s">
        <v>1068</v>
      </c>
      <c r="P112">
        <v>2037</v>
      </c>
      <c r="Q112" t="s">
        <v>1069</v>
      </c>
      <c r="R112">
        <v>2011</v>
      </c>
      <c r="S112" t="s">
        <v>1049</v>
      </c>
      <c r="T112">
        <v>2011</v>
      </c>
      <c r="U112" t="s">
        <v>1049</v>
      </c>
    </row>
    <row r="113" spans="1:21" x14ac:dyDescent="0.3">
      <c r="A113" t="s">
        <v>1015</v>
      </c>
      <c r="B113" t="s">
        <v>5852</v>
      </c>
      <c r="C113">
        <f>VLOOKUP(B113,Sheet2!A:C,2,FALSE)</f>
        <v>87</v>
      </c>
      <c r="D113" s="1">
        <v>20240326141621</v>
      </c>
      <c r="E113" t="s">
        <v>1016</v>
      </c>
      <c r="F113" s="5" t="s">
        <v>1017</v>
      </c>
      <c r="G113" s="3" t="s">
        <v>1018</v>
      </c>
      <c r="H113" s="4" t="s">
        <v>1019</v>
      </c>
      <c r="I113" s="2">
        <v>0</v>
      </c>
      <c r="J113" t="s">
        <v>1020</v>
      </c>
      <c r="K113" s="6">
        <v>0</v>
      </c>
      <c r="L113" t="s">
        <v>1021</v>
      </c>
      <c r="M113" t="s">
        <v>1022</v>
      </c>
      <c r="N113">
        <v>45377.594687500001</v>
      </c>
      <c r="O113" t="s">
        <v>1023</v>
      </c>
      <c r="P113">
        <v>2009</v>
      </c>
      <c r="Q113" t="s">
        <v>589</v>
      </c>
      <c r="R113">
        <v>2007</v>
      </c>
      <c r="S113" t="s">
        <v>50</v>
      </c>
      <c r="T113">
        <v>2007</v>
      </c>
      <c r="U113" t="s">
        <v>50</v>
      </c>
    </row>
    <row r="114" spans="1:21" x14ac:dyDescent="0.3">
      <c r="A114" t="s">
        <v>2185</v>
      </c>
      <c r="B114" t="s">
        <v>2186</v>
      </c>
      <c r="C114">
        <f>VLOOKUP(B114,Sheet2!A:C,2,FALSE)</f>
        <v>81</v>
      </c>
      <c r="D114" s="1">
        <v>20240326132605</v>
      </c>
      <c r="E114" t="s">
        <v>2187</v>
      </c>
      <c r="F114" s="5" t="s">
        <v>2188</v>
      </c>
      <c r="G114" s="3" t="s">
        <v>2189</v>
      </c>
      <c r="H114" s="4" t="s">
        <v>2190</v>
      </c>
      <c r="I114" s="2">
        <v>0</v>
      </c>
      <c r="J114" t="s">
        <v>2156</v>
      </c>
      <c r="K114" s="6">
        <v>0</v>
      </c>
      <c r="L114" t="s">
        <v>2184</v>
      </c>
      <c r="M114" t="s">
        <v>577</v>
      </c>
      <c r="N114">
        <v>45377.55978009259</v>
      </c>
      <c r="O114" t="s">
        <v>578</v>
      </c>
      <c r="P114">
        <v>2040</v>
      </c>
      <c r="Q114" t="s">
        <v>579</v>
      </c>
      <c r="R114">
        <v>2013</v>
      </c>
      <c r="S114" t="s">
        <v>178</v>
      </c>
      <c r="T114">
        <v>2013</v>
      </c>
      <c r="U114" t="s">
        <v>178</v>
      </c>
    </row>
    <row r="115" spans="1:21" x14ac:dyDescent="0.3">
      <c r="A115" t="s">
        <v>2489</v>
      </c>
      <c r="B115" t="s">
        <v>2490</v>
      </c>
      <c r="C115">
        <f>VLOOKUP(B115,Sheet2!A:C,2,FALSE)</f>
        <v>71</v>
      </c>
      <c r="D115" s="1">
        <v>20240325100003</v>
      </c>
      <c r="E115" t="s">
        <v>2491</v>
      </c>
      <c r="F115" s="5" t="s">
        <v>2492</v>
      </c>
      <c r="G115" s="3" t="s">
        <v>2493</v>
      </c>
      <c r="H115" s="4" t="s">
        <v>2494</v>
      </c>
      <c r="I115" s="2" t="s">
        <v>2495</v>
      </c>
      <c r="J115" t="s">
        <v>2496</v>
      </c>
      <c r="K115" s="6" t="s">
        <v>2497</v>
      </c>
      <c r="L115" t="s">
        <v>2498</v>
      </c>
      <c r="M115" t="s">
        <v>1088</v>
      </c>
      <c r="N115">
        <v>45376.416712962964</v>
      </c>
      <c r="O115" t="s">
        <v>1089</v>
      </c>
      <c r="P115">
        <v>2029</v>
      </c>
      <c r="Q115" t="s">
        <v>117</v>
      </c>
      <c r="R115">
        <v>2008</v>
      </c>
      <c r="S115" t="s">
        <v>28</v>
      </c>
      <c r="T115">
        <v>2008</v>
      </c>
      <c r="U115" t="s">
        <v>28</v>
      </c>
    </row>
    <row r="116" spans="1:21" x14ac:dyDescent="0.3">
      <c r="A116" t="s">
        <v>1265</v>
      </c>
      <c r="B116" t="s">
        <v>1266</v>
      </c>
      <c r="C116">
        <f>VLOOKUP(B116,Sheet2!A:C,2,FALSE)</f>
        <v>18</v>
      </c>
      <c r="D116" s="1">
        <v>20240322190742</v>
      </c>
      <c r="E116" t="s">
        <v>1267</v>
      </c>
      <c r="F116" s="5" t="s">
        <v>1268</v>
      </c>
      <c r="G116" s="3" t="s">
        <v>1269</v>
      </c>
      <c r="H116" s="4" t="s">
        <v>1270</v>
      </c>
      <c r="I116" s="2">
        <v>0</v>
      </c>
      <c r="J116" t="s">
        <v>1271</v>
      </c>
      <c r="K116" s="6">
        <v>0</v>
      </c>
      <c r="L116" t="s">
        <v>1272</v>
      </c>
      <c r="M116" t="s">
        <v>1273</v>
      </c>
      <c r="N116">
        <v>45373.797013888892</v>
      </c>
      <c r="O116" t="s">
        <v>1274</v>
      </c>
      <c r="P116">
        <v>2035</v>
      </c>
      <c r="Q116" t="s">
        <v>1107</v>
      </c>
      <c r="R116">
        <v>2008</v>
      </c>
      <c r="S116" t="s">
        <v>28</v>
      </c>
      <c r="T116">
        <v>2008</v>
      </c>
      <c r="U116" t="s">
        <v>28</v>
      </c>
    </row>
    <row r="117" spans="1:21" x14ac:dyDescent="0.3">
      <c r="A117" t="s">
        <v>1324</v>
      </c>
      <c r="B117" t="s">
        <v>1325</v>
      </c>
      <c r="C117">
        <f>VLOOKUP(B117,Sheet2!A:C,2,FALSE)</f>
        <v>64</v>
      </c>
      <c r="D117" s="1">
        <v>20240322182606</v>
      </c>
      <c r="E117" t="s">
        <v>1326</v>
      </c>
      <c r="F117" s="5" t="s">
        <v>1327</v>
      </c>
      <c r="G117" s="3" t="s">
        <v>1328</v>
      </c>
      <c r="H117" s="4" t="s">
        <v>1329</v>
      </c>
      <c r="I117" s="2">
        <v>0</v>
      </c>
      <c r="J117" t="s">
        <v>1315</v>
      </c>
      <c r="K117" s="6">
        <v>0</v>
      </c>
      <c r="L117" t="s">
        <v>1330</v>
      </c>
      <c r="M117" t="s">
        <v>1273</v>
      </c>
      <c r="N117">
        <v>45373.768125000002</v>
      </c>
      <c r="O117" t="s">
        <v>1274</v>
      </c>
      <c r="P117">
        <v>2035</v>
      </c>
      <c r="Q117" t="s">
        <v>1107</v>
      </c>
      <c r="R117">
        <v>2008</v>
      </c>
      <c r="S117" t="s">
        <v>28</v>
      </c>
      <c r="T117">
        <v>2008</v>
      </c>
      <c r="U117" t="s">
        <v>28</v>
      </c>
    </row>
    <row r="118" spans="1:21" x14ac:dyDescent="0.3">
      <c r="A118" t="s">
        <v>1930</v>
      </c>
      <c r="B118" t="s">
        <v>1931</v>
      </c>
      <c r="C118">
        <f>VLOOKUP(B118,Sheet2!A:C,2,FALSE)</f>
        <v>22</v>
      </c>
      <c r="D118" s="1">
        <v>20240322104700</v>
      </c>
      <c r="E118" t="s">
        <v>1932</v>
      </c>
      <c r="F118" s="5" t="s">
        <v>1933</v>
      </c>
      <c r="G118" s="3" t="s">
        <v>1934</v>
      </c>
      <c r="H118" s="4" t="s">
        <v>1935</v>
      </c>
      <c r="I118" s="2">
        <v>0</v>
      </c>
      <c r="J118" t="s">
        <v>1926</v>
      </c>
      <c r="K118" s="6">
        <v>0</v>
      </c>
      <c r="L118" t="s">
        <v>1936</v>
      </c>
      <c r="M118" t="s">
        <v>1937</v>
      </c>
      <c r="N118">
        <v>45373.449317129627</v>
      </c>
      <c r="O118" t="s">
        <v>1938</v>
      </c>
      <c r="P118">
        <v>2013</v>
      </c>
      <c r="Q118" t="s">
        <v>178</v>
      </c>
      <c r="R118" t="s">
        <v>39</v>
      </c>
      <c r="S118" t="str">
        <f>Q118</f>
        <v>文学与教育事业部</v>
      </c>
      <c r="T118">
        <v>2013</v>
      </c>
      <c r="U118" t="s">
        <v>178</v>
      </c>
    </row>
    <row r="119" spans="1:21" x14ac:dyDescent="0.3">
      <c r="A119" t="s">
        <v>2333</v>
      </c>
      <c r="B119" t="s">
        <v>2334</v>
      </c>
      <c r="C119">
        <f>VLOOKUP(B119,Sheet2!A:C,2,FALSE)</f>
        <v>13</v>
      </c>
      <c r="D119" s="1">
        <v>20240321105708</v>
      </c>
      <c r="E119" t="s">
        <v>2335</v>
      </c>
      <c r="F119" s="5" t="s">
        <v>2336</v>
      </c>
      <c r="G119" s="3" t="s">
        <v>2337</v>
      </c>
      <c r="H119" s="4" t="s">
        <v>2338</v>
      </c>
      <c r="I119" s="2">
        <v>0</v>
      </c>
      <c r="J119" t="s">
        <v>2339</v>
      </c>
      <c r="K119" s="6">
        <v>0</v>
      </c>
      <c r="L119" t="s">
        <v>2340</v>
      </c>
      <c r="M119" t="s">
        <v>385</v>
      </c>
      <c r="N119">
        <v>45372.456342592595</v>
      </c>
      <c r="O119" t="s">
        <v>383</v>
      </c>
      <c r="P119">
        <v>2028</v>
      </c>
      <c r="Q119" t="s">
        <v>49</v>
      </c>
      <c r="R119">
        <v>2007</v>
      </c>
      <c r="S119" t="s">
        <v>50</v>
      </c>
      <c r="T119">
        <v>2007</v>
      </c>
      <c r="U119" t="s">
        <v>50</v>
      </c>
    </row>
    <row r="120" spans="1:21" x14ac:dyDescent="0.3">
      <c r="A120" t="s">
        <v>158</v>
      </c>
      <c r="B120" t="s">
        <v>159</v>
      </c>
      <c r="C120">
        <f>VLOOKUP(B120,Sheet2!A:C,2,FALSE)</f>
        <v>51</v>
      </c>
      <c r="D120" s="1">
        <v>20240321102054</v>
      </c>
      <c r="E120" t="s">
        <v>160</v>
      </c>
      <c r="F120" s="5" t="s">
        <v>161</v>
      </c>
      <c r="G120" s="3" t="s">
        <v>162</v>
      </c>
      <c r="H120" s="4" t="s">
        <v>163</v>
      </c>
      <c r="I120" s="2" t="s">
        <v>164</v>
      </c>
      <c r="J120">
        <v>1</v>
      </c>
      <c r="K120" s="6" t="s">
        <v>165</v>
      </c>
      <c r="L120" t="s">
        <v>166</v>
      </c>
      <c r="M120" t="s">
        <v>167</v>
      </c>
      <c r="N120">
        <v>45372.431180555555</v>
      </c>
      <c r="O120" t="s">
        <v>168</v>
      </c>
      <c r="P120">
        <v>2031</v>
      </c>
      <c r="Q120" t="s">
        <v>10</v>
      </c>
      <c r="R120">
        <v>2010</v>
      </c>
      <c r="S120" t="s">
        <v>11</v>
      </c>
      <c r="T120">
        <v>2010</v>
      </c>
      <c r="U120" t="s">
        <v>11</v>
      </c>
    </row>
    <row r="121" spans="1:21" x14ac:dyDescent="0.3">
      <c r="A121" t="s">
        <v>2191</v>
      </c>
      <c r="B121" t="s">
        <v>2192</v>
      </c>
      <c r="C121">
        <f>VLOOKUP(B121,Sheet2!A:C,2,FALSE)</f>
        <v>81</v>
      </c>
      <c r="D121" s="1">
        <v>20240321095024</v>
      </c>
      <c r="E121" t="s">
        <v>2193</v>
      </c>
      <c r="F121" s="5" t="s">
        <v>2194</v>
      </c>
      <c r="G121" s="3" t="s">
        <v>2195</v>
      </c>
      <c r="H121" s="4" t="s">
        <v>2196</v>
      </c>
      <c r="I121" s="2">
        <v>0</v>
      </c>
      <c r="J121" t="s">
        <v>2156</v>
      </c>
      <c r="K121" s="6">
        <v>0</v>
      </c>
      <c r="L121" t="s">
        <v>2197</v>
      </c>
      <c r="M121" t="s">
        <v>2198</v>
      </c>
      <c r="N121">
        <v>45372.41</v>
      </c>
      <c r="O121" t="s">
        <v>2199</v>
      </c>
      <c r="P121">
        <v>2013</v>
      </c>
      <c r="Q121" t="s">
        <v>178</v>
      </c>
      <c r="R121" t="s">
        <v>39</v>
      </c>
      <c r="S121" t="str">
        <f>Q121</f>
        <v>文学与教育事业部</v>
      </c>
      <c r="T121">
        <v>2013</v>
      </c>
      <c r="U121" t="s">
        <v>178</v>
      </c>
    </row>
    <row r="122" spans="1:21" x14ac:dyDescent="0.3">
      <c r="A122" t="s">
        <v>569</v>
      </c>
      <c r="B122" t="s">
        <v>570</v>
      </c>
      <c r="C122">
        <f>VLOOKUP(B122,Sheet2!A:C,2,FALSE)</f>
        <v>46</v>
      </c>
      <c r="D122" s="1">
        <v>20240320184018</v>
      </c>
      <c r="E122" t="s">
        <v>571</v>
      </c>
      <c r="F122" s="5" t="s">
        <v>572</v>
      </c>
      <c r="G122" s="3" t="s">
        <v>573</v>
      </c>
      <c r="H122" s="4" t="s">
        <v>574</v>
      </c>
      <c r="I122" s="2">
        <v>0</v>
      </c>
      <c r="J122" t="s">
        <v>575</v>
      </c>
      <c r="K122" s="6">
        <v>0</v>
      </c>
      <c r="L122" t="s">
        <v>576</v>
      </c>
      <c r="M122" t="s">
        <v>577</v>
      </c>
      <c r="N122">
        <v>45371.777986111112</v>
      </c>
      <c r="O122" t="s">
        <v>578</v>
      </c>
      <c r="P122">
        <v>2040</v>
      </c>
      <c r="Q122" t="s">
        <v>579</v>
      </c>
      <c r="R122">
        <v>2013</v>
      </c>
      <c r="S122" t="s">
        <v>178</v>
      </c>
      <c r="T122">
        <v>2013</v>
      </c>
      <c r="U122" t="s">
        <v>178</v>
      </c>
    </row>
    <row r="123" spans="1:21" x14ac:dyDescent="0.3">
      <c r="A123" t="s">
        <v>822</v>
      </c>
      <c r="B123" t="s">
        <v>823</v>
      </c>
      <c r="C123">
        <f>VLOOKUP(B123,Sheet2!A:C,2,FALSE)</f>
        <v>36</v>
      </c>
      <c r="D123" s="1">
        <v>20240320175202</v>
      </c>
      <c r="E123" t="s">
        <v>824</v>
      </c>
      <c r="F123" s="5" t="s">
        <v>825</v>
      </c>
      <c r="G123" s="3" t="s">
        <v>826</v>
      </c>
      <c r="H123" s="4" t="s">
        <v>827</v>
      </c>
      <c r="I123" s="2">
        <v>0</v>
      </c>
      <c r="J123" t="s">
        <v>786</v>
      </c>
      <c r="K123" s="6" t="s">
        <v>828</v>
      </c>
      <c r="L123" t="s">
        <v>829</v>
      </c>
      <c r="M123" t="s">
        <v>300</v>
      </c>
      <c r="N123">
        <v>45371.744479166664</v>
      </c>
      <c r="O123" t="s">
        <v>301</v>
      </c>
      <c r="P123">
        <v>2031</v>
      </c>
      <c r="Q123" t="s">
        <v>10</v>
      </c>
      <c r="R123">
        <v>2010</v>
      </c>
      <c r="S123" t="s">
        <v>11</v>
      </c>
      <c r="T123">
        <v>2010</v>
      </c>
      <c r="U123" t="s">
        <v>11</v>
      </c>
    </row>
    <row r="124" spans="1:21" x14ac:dyDescent="0.3">
      <c r="A124" t="s">
        <v>169</v>
      </c>
      <c r="B124" t="s">
        <v>170</v>
      </c>
      <c r="C124">
        <f>VLOOKUP(B124,Sheet2!A:C,2,FALSE)</f>
        <v>68</v>
      </c>
      <c r="D124" s="1">
        <v>20240320173425</v>
      </c>
      <c r="E124" t="s">
        <v>171</v>
      </c>
      <c r="F124" s="5" t="s">
        <v>172</v>
      </c>
      <c r="G124" s="3" t="s">
        <v>173</v>
      </c>
      <c r="H124" s="4" t="s">
        <v>174</v>
      </c>
      <c r="I124" s="2">
        <v>0</v>
      </c>
      <c r="J124">
        <v>1</v>
      </c>
      <c r="K124" s="6">
        <v>0</v>
      </c>
      <c r="L124" t="s">
        <v>175</v>
      </c>
      <c r="M124" t="s">
        <v>176</v>
      </c>
      <c r="N124">
        <v>45371.732245370367</v>
      </c>
      <c r="O124" t="s">
        <v>177</v>
      </c>
      <c r="P124">
        <v>2013</v>
      </c>
      <c r="Q124" t="s">
        <v>178</v>
      </c>
      <c r="R124" t="s">
        <v>39</v>
      </c>
      <c r="S124" t="str">
        <f>Q124</f>
        <v>文学与教育事业部</v>
      </c>
      <c r="T124">
        <v>2013</v>
      </c>
      <c r="U124" t="s">
        <v>178</v>
      </c>
    </row>
    <row r="125" spans="1:21" x14ac:dyDescent="0.3">
      <c r="A125" t="s">
        <v>179</v>
      </c>
      <c r="B125" t="s">
        <v>180</v>
      </c>
      <c r="C125">
        <f>VLOOKUP(B125,Sheet2!A:C,2,FALSE)</f>
        <v>68</v>
      </c>
      <c r="D125" s="1">
        <v>20240319164752</v>
      </c>
      <c r="E125" t="s">
        <v>181</v>
      </c>
      <c r="F125" s="5" t="s">
        <v>182</v>
      </c>
      <c r="G125" s="3" t="s">
        <v>183</v>
      </c>
      <c r="H125" s="4" t="s">
        <v>184</v>
      </c>
      <c r="I125" s="2" t="s">
        <v>185</v>
      </c>
      <c r="J125">
        <v>1</v>
      </c>
      <c r="K125" s="6" t="s">
        <v>186</v>
      </c>
      <c r="L125" t="s">
        <v>187</v>
      </c>
      <c r="M125" t="s">
        <v>37</v>
      </c>
      <c r="N125">
        <v>45370.699907407405</v>
      </c>
      <c r="O125" t="s">
        <v>38</v>
      </c>
      <c r="P125">
        <v>2010</v>
      </c>
      <c r="Q125" t="s">
        <v>11</v>
      </c>
      <c r="R125" t="s">
        <v>39</v>
      </c>
      <c r="S125" t="str">
        <f>Q125</f>
        <v>经典事业部</v>
      </c>
      <c r="T125">
        <v>2010</v>
      </c>
      <c r="U125" t="s">
        <v>11</v>
      </c>
    </row>
    <row r="126" spans="1:21" x14ac:dyDescent="0.3">
      <c r="A126" t="s">
        <v>188</v>
      </c>
      <c r="B126" t="s">
        <v>189</v>
      </c>
      <c r="C126">
        <f>VLOOKUP(B126,Sheet2!A:C,2,FALSE)</f>
        <v>64</v>
      </c>
      <c r="D126" s="1">
        <v>20240319151024</v>
      </c>
      <c r="E126" t="s">
        <v>190</v>
      </c>
      <c r="F126" s="5" t="s">
        <v>191</v>
      </c>
      <c r="G126" s="3" t="s">
        <v>192</v>
      </c>
      <c r="H126" s="4" t="s">
        <v>193</v>
      </c>
      <c r="I126" s="2">
        <v>0</v>
      </c>
      <c r="J126">
        <v>1</v>
      </c>
      <c r="K126" s="6">
        <v>0</v>
      </c>
      <c r="L126">
        <v>0</v>
      </c>
      <c r="M126" t="s">
        <v>176</v>
      </c>
      <c r="N126">
        <v>45370.632233796299</v>
      </c>
      <c r="O126" t="s">
        <v>177</v>
      </c>
      <c r="P126">
        <v>2013</v>
      </c>
      <c r="Q126" t="s">
        <v>178</v>
      </c>
      <c r="R126" t="s">
        <v>39</v>
      </c>
      <c r="S126" t="str">
        <f>Q126</f>
        <v>文学与教育事业部</v>
      </c>
      <c r="T126">
        <v>2013</v>
      </c>
      <c r="U126" t="s">
        <v>178</v>
      </c>
    </row>
    <row r="127" spans="1:21" x14ac:dyDescent="0.3">
      <c r="A127" t="s">
        <v>830</v>
      </c>
      <c r="B127" t="s">
        <v>831</v>
      </c>
      <c r="C127">
        <f>VLOOKUP(B127,Sheet2!A:C,2,FALSE)</f>
        <v>70</v>
      </c>
      <c r="D127" s="1">
        <v>20240319110030</v>
      </c>
      <c r="E127" t="s">
        <v>832</v>
      </c>
      <c r="F127" s="5" t="s">
        <v>833</v>
      </c>
      <c r="G127" s="3" t="s">
        <v>834</v>
      </c>
      <c r="H127" s="4" t="s">
        <v>835</v>
      </c>
      <c r="I127" s="2">
        <v>0</v>
      </c>
      <c r="J127" t="s">
        <v>786</v>
      </c>
      <c r="K127" s="6">
        <v>0</v>
      </c>
      <c r="L127" t="s">
        <v>836</v>
      </c>
      <c r="M127" t="s">
        <v>456</v>
      </c>
      <c r="N127">
        <v>45370.458692129629</v>
      </c>
      <c r="O127" t="s">
        <v>457</v>
      </c>
      <c r="P127">
        <v>2038</v>
      </c>
      <c r="Q127" t="s">
        <v>458</v>
      </c>
      <c r="R127">
        <v>2012</v>
      </c>
      <c r="S127" t="s">
        <v>417</v>
      </c>
      <c r="T127">
        <v>2012</v>
      </c>
      <c r="U127" t="s">
        <v>417</v>
      </c>
    </row>
    <row r="128" spans="1:21" x14ac:dyDescent="0.3">
      <c r="A128" t="s">
        <v>1098</v>
      </c>
      <c r="B128" t="s">
        <v>1099</v>
      </c>
      <c r="C128">
        <f>VLOOKUP(B128,Sheet2!A:C,2,FALSE)</f>
        <v>97</v>
      </c>
      <c r="D128" s="1">
        <v>20240318155621</v>
      </c>
      <c r="E128" t="s">
        <v>1100</v>
      </c>
      <c r="F128" s="5" t="s">
        <v>1101</v>
      </c>
      <c r="G128" s="3" t="s">
        <v>1102</v>
      </c>
      <c r="H128" s="4" t="s">
        <v>1103</v>
      </c>
      <c r="I128" s="2">
        <v>0</v>
      </c>
      <c r="J128" t="s">
        <v>1096</v>
      </c>
      <c r="K128" s="6">
        <v>0</v>
      </c>
      <c r="L128" t="s">
        <v>1104</v>
      </c>
      <c r="M128" t="s">
        <v>1105</v>
      </c>
      <c r="N128">
        <v>45369.664143518516</v>
      </c>
      <c r="O128" t="s">
        <v>1106</v>
      </c>
      <c r="P128">
        <v>2035</v>
      </c>
      <c r="Q128" t="s">
        <v>1107</v>
      </c>
      <c r="R128">
        <v>2008</v>
      </c>
      <c r="S128" t="s">
        <v>28</v>
      </c>
      <c r="T128">
        <v>2008</v>
      </c>
      <c r="U128" t="s">
        <v>28</v>
      </c>
    </row>
    <row r="129" spans="1:21" x14ac:dyDescent="0.3">
      <c r="A129" t="s">
        <v>2556</v>
      </c>
      <c r="B129" t="s">
        <v>2557</v>
      </c>
      <c r="C129">
        <f>VLOOKUP(B129,Sheet2!A:C,2,FALSE)</f>
        <v>19</v>
      </c>
      <c r="D129" s="1">
        <v>20240318154936</v>
      </c>
      <c r="E129" t="s">
        <v>2558</v>
      </c>
      <c r="F129" s="5" t="s">
        <v>2559</v>
      </c>
      <c r="G129" s="3" t="s">
        <v>2560</v>
      </c>
      <c r="H129" s="4" t="s">
        <v>2561</v>
      </c>
      <c r="I129" s="2">
        <v>0</v>
      </c>
      <c r="J129" t="s">
        <v>2511</v>
      </c>
      <c r="K129" s="6" t="s">
        <v>2562</v>
      </c>
      <c r="L129" t="s">
        <v>2563</v>
      </c>
      <c r="M129" t="s">
        <v>300</v>
      </c>
      <c r="N129">
        <v>45369.659444444442</v>
      </c>
      <c r="O129" t="s">
        <v>301</v>
      </c>
      <c r="P129">
        <v>2031</v>
      </c>
      <c r="Q129" t="s">
        <v>10</v>
      </c>
      <c r="R129">
        <v>2010</v>
      </c>
      <c r="S129" t="s">
        <v>11</v>
      </c>
      <c r="T129">
        <v>2010</v>
      </c>
      <c r="U129" t="s">
        <v>11</v>
      </c>
    </row>
    <row r="130" spans="1:21" x14ac:dyDescent="0.3">
      <c r="A130" t="s">
        <v>2200</v>
      </c>
      <c r="B130" t="s">
        <v>2201</v>
      </c>
      <c r="C130">
        <f>VLOOKUP(B130,Sheet2!A:C,2,FALSE)</f>
        <v>11</v>
      </c>
      <c r="D130" s="1">
        <v>20240318101339</v>
      </c>
      <c r="E130" t="s">
        <v>2202</v>
      </c>
      <c r="F130" s="5" t="s">
        <v>2203</v>
      </c>
      <c r="G130" s="3" t="s">
        <v>2204</v>
      </c>
      <c r="H130" s="4" t="s">
        <v>2205</v>
      </c>
      <c r="I130" s="2">
        <v>0</v>
      </c>
      <c r="J130" t="s">
        <v>2156</v>
      </c>
      <c r="K130" s="6" t="s">
        <v>2206</v>
      </c>
      <c r="L130" t="s">
        <v>2207</v>
      </c>
      <c r="M130" t="s">
        <v>115</v>
      </c>
      <c r="N130">
        <v>45369.426157407404</v>
      </c>
      <c r="O130" t="s">
        <v>116</v>
      </c>
      <c r="P130">
        <v>2029</v>
      </c>
      <c r="Q130" t="s">
        <v>117</v>
      </c>
      <c r="R130">
        <v>2008</v>
      </c>
      <c r="S130" t="s">
        <v>28</v>
      </c>
      <c r="T130">
        <v>2008</v>
      </c>
      <c r="U130" t="s">
        <v>28</v>
      </c>
    </row>
    <row r="131" spans="1:21" x14ac:dyDescent="0.3">
      <c r="A131" t="s">
        <v>359</v>
      </c>
      <c r="B131" t="s">
        <v>360</v>
      </c>
      <c r="C131">
        <f>VLOOKUP(B131,Sheet2!A:C,2,FALSE)</f>
        <v>93</v>
      </c>
      <c r="D131" s="1">
        <v>20240315172405</v>
      </c>
      <c r="E131" t="s">
        <v>361</v>
      </c>
      <c r="F131" s="5" t="s">
        <v>362</v>
      </c>
      <c r="G131" s="3" t="s">
        <v>363</v>
      </c>
      <c r="H131" s="4" t="s">
        <v>364</v>
      </c>
      <c r="I131" s="2">
        <v>0</v>
      </c>
      <c r="J131" t="s">
        <v>315</v>
      </c>
      <c r="K131" s="6">
        <v>0</v>
      </c>
      <c r="L131" t="s">
        <v>365</v>
      </c>
      <c r="M131" t="s">
        <v>366</v>
      </c>
      <c r="N131">
        <v>45366.725057870368</v>
      </c>
      <c r="O131" t="s">
        <v>367</v>
      </c>
      <c r="P131">
        <v>2013</v>
      </c>
      <c r="Q131" t="s">
        <v>178</v>
      </c>
      <c r="R131" t="s">
        <v>39</v>
      </c>
      <c r="S131" t="str">
        <f>Q131</f>
        <v>文学与教育事业部</v>
      </c>
      <c r="T131">
        <v>2013</v>
      </c>
      <c r="U131" t="s">
        <v>178</v>
      </c>
    </row>
    <row r="132" spans="1:21" x14ac:dyDescent="0.3">
      <c r="A132" t="s">
        <v>2642</v>
      </c>
      <c r="B132" t="s">
        <v>2643</v>
      </c>
      <c r="C132">
        <f>VLOOKUP(B132,Sheet2!A:C,2,FALSE)</f>
        <v>76</v>
      </c>
      <c r="D132" s="1">
        <v>20240315145452</v>
      </c>
      <c r="E132" t="s">
        <v>2644</v>
      </c>
      <c r="F132" s="5" t="s">
        <v>2645</v>
      </c>
      <c r="G132" s="3" t="s">
        <v>2646</v>
      </c>
      <c r="H132" s="4" t="s">
        <v>2647</v>
      </c>
      <c r="I132" s="2" t="s">
        <v>2648</v>
      </c>
      <c r="J132" t="s">
        <v>2605</v>
      </c>
      <c r="K132" s="6">
        <v>0</v>
      </c>
      <c r="L132" t="s">
        <v>2649</v>
      </c>
      <c r="M132" t="s">
        <v>2008</v>
      </c>
      <c r="N132">
        <v>45366.621435185189</v>
      </c>
      <c r="O132" t="s">
        <v>2009</v>
      </c>
      <c r="P132">
        <v>2039</v>
      </c>
      <c r="Q132" t="s">
        <v>416</v>
      </c>
      <c r="R132">
        <v>2012</v>
      </c>
      <c r="S132" t="s">
        <v>417</v>
      </c>
      <c r="T132">
        <v>2012</v>
      </c>
      <c r="U132" t="s">
        <v>417</v>
      </c>
    </row>
    <row r="133" spans="1:21" x14ac:dyDescent="0.3">
      <c r="A133" t="s">
        <v>1552</v>
      </c>
      <c r="B133" t="s">
        <v>1553</v>
      </c>
      <c r="C133">
        <f>VLOOKUP(B133,Sheet2!A:C,2,FALSE)</f>
        <v>57</v>
      </c>
      <c r="D133" s="1">
        <v>20240315092125</v>
      </c>
      <c r="E133" t="s">
        <v>1554</v>
      </c>
      <c r="F133" s="5" t="s">
        <v>773</v>
      </c>
      <c r="G133" s="3" t="s">
        <v>1555</v>
      </c>
      <c r="H133" s="4" t="s">
        <v>1556</v>
      </c>
      <c r="I133" s="2" t="s">
        <v>1557</v>
      </c>
      <c r="J133" t="s">
        <v>1505</v>
      </c>
      <c r="K133" s="6" t="s">
        <v>1558</v>
      </c>
      <c r="L133" t="s">
        <v>1559</v>
      </c>
      <c r="M133" t="s">
        <v>778</v>
      </c>
      <c r="N133">
        <v>45366.389884259261</v>
      </c>
      <c r="O133" t="s">
        <v>779</v>
      </c>
      <c r="P133">
        <v>2013</v>
      </c>
      <c r="Q133" t="s">
        <v>178</v>
      </c>
      <c r="R133" t="s">
        <v>39</v>
      </c>
      <c r="S133" t="str">
        <f>Q133</f>
        <v>文学与教育事业部</v>
      </c>
      <c r="T133">
        <v>2013</v>
      </c>
      <c r="U133" t="s">
        <v>178</v>
      </c>
    </row>
    <row r="134" spans="1:21" x14ac:dyDescent="0.3">
      <c r="A134" t="s">
        <v>1560</v>
      </c>
      <c r="B134" t="s">
        <v>1561</v>
      </c>
      <c r="C134">
        <f>VLOOKUP(B134,Sheet2!A:C,2,FALSE)</f>
        <v>57</v>
      </c>
      <c r="D134" s="1">
        <v>20240315092112</v>
      </c>
      <c r="E134" t="s">
        <v>1554</v>
      </c>
      <c r="F134" s="5" t="s">
        <v>773</v>
      </c>
      <c r="G134" s="3" t="s">
        <v>1555</v>
      </c>
      <c r="H134" s="4" t="s">
        <v>1556</v>
      </c>
      <c r="I134" s="2" t="s">
        <v>1557</v>
      </c>
      <c r="J134" t="s">
        <v>1505</v>
      </c>
      <c r="K134" s="6" t="s">
        <v>1558</v>
      </c>
      <c r="L134" t="s">
        <v>1559</v>
      </c>
      <c r="M134" t="s">
        <v>778</v>
      </c>
      <c r="N134">
        <v>45366.389733796299</v>
      </c>
      <c r="O134" t="s">
        <v>779</v>
      </c>
      <c r="P134">
        <v>2013</v>
      </c>
      <c r="Q134" t="s">
        <v>178</v>
      </c>
      <c r="R134" t="s">
        <v>39</v>
      </c>
      <c r="S134" t="str">
        <f>Q134</f>
        <v>文学与教育事业部</v>
      </c>
      <c r="T134">
        <v>2013</v>
      </c>
      <c r="U134" t="s">
        <v>178</v>
      </c>
    </row>
    <row r="135" spans="1:21" x14ac:dyDescent="0.3">
      <c r="A135" t="s">
        <v>1562</v>
      </c>
      <c r="B135" t="s">
        <v>1563</v>
      </c>
      <c r="C135">
        <f>VLOOKUP(B135,Sheet2!A:C,2,FALSE)</f>
        <v>57</v>
      </c>
      <c r="D135" s="1">
        <v>20240314221943</v>
      </c>
      <c r="E135" t="s">
        <v>1554</v>
      </c>
      <c r="F135" s="5" t="s">
        <v>773</v>
      </c>
      <c r="G135" s="3" t="s">
        <v>1555</v>
      </c>
      <c r="H135" s="4" t="s">
        <v>1556</v>
      </c>
      <c r="I135" s="2" t="s">
        <v>1557</v>
      </c>
      <c r="J135" t="s">
        <v>1505</v>
      </c>
      <c r="K135" s="6" t="s">
        <v>1558</v>
      </c>
      <c r="L135" t="s">
        <v>1559</v>
      </c>
      <c r="M135" t="s">
        <v>778</v>
      </c>
      <c r="N135">
        <v>45365.93037037037</v>
      </c>
      <c r="O135" t="s">
        <v>779</v>
      </c>
      <c r="P135">
        <v>2013</v>
      </c>
      <c r="Q135" t="s">
        <v>178</v>
      </c>
      <c r="R135" t="s">
        <v>39</v>
      </c>
      <c r="S135" t="str">
        <f>Q135</f>
        <v>文学与教育事业部</v>
      </c>
      <c r="T135">
        <v>2013</v>
      </c>
      <c r="U135" t="s">
        <v>178</v>
      </c>
    </row>
    <row r="136" spans="1:21" x14ac:dyDescent="0.3">
      <c r="A136" t="s">
        <v>2878</v>
      </c>
      <c r="B136" t="s">
        <v>2879</v>
      </c>
      <c r="C136">
        <f>VLOOKUP(B136,Sheet2!A:C,2,FALSE)</f>
        <v>29</v>
      </c>
      <c r="D136" s="1">
        <v>20240314100609</v>
      </c>
      <c r="E136" t="s">
        <v>2880</v>
      </c>
      <c r="F136" s="5" t="s">
        <v>2881</v>
      </c>
      <c r="G136" s="3" t="s">
        <v>2882</v>
      </c>
      <c r="H136" s="4" t="s">
        <v>2883</v>
      </c>
      <c r="I136" s="2" t="s">
        <v>2884</v>
      </c>
      <c r="J136" t="s">
        <v>2876</v>
      </c>
      <c r="K136" s="6" t="s">
        <v>2885</v>
      </c>
      <c r="L136" t="s">
        <v>2886</v>
      </c>
      <c r="M136" t="s">
        <v>167</v>
      </c>
      <c r="N136">
        <v>45365.420937499999</v>
      </c>
      <c r="O136" t="s">
        <v>168</v>
      </c>
      <c r="P136">
        <v>2031</v>
      </c>
      <c r="Q136" t="s">
        <v>10</v>
      </c>
      <c r="R136">
        <v>2010</v>
      </c>
      <c r="S136" t="s">
        <v>11</v>
      </c>
      <c r="T136">
        <v>2010</v>
      </c>
      <c r="U136" t="s">
        <v>11</v>
      </c>
    </row>
    <row r="137" spans="1:21" x14ac:dyDescent="0.3">
      <c r="A137" t="s">
        <v>479</v>
      </c>
      <c r="B137" t="s">
        <v>480</v>
      </c>
      <c r="C137">
        <f>VLOOKUP(B137,Sheet2!A:C,2,FALSE)</f>
        <v>19</v>
      </c>
      <c r="D137" s="1">
        <v>20240313101625</v>
      </c>
      <c r="E137" t="s">
        <v>481</v>
      </c>
      <c r="F137" s="5" t="s">
        <v>482</v>
      </c>
      <c r="G137" s="3" t="s">
        <v>483</v>
      </c>
      <c r="H137" s="4" t="s">
        <v>484</v>
      </c>
      <c r="I137" s="2" t="s">
        <v>485</v>
      </c>
      <c r="J137" t="s">
        <v>476</v>
      </c>
      <c r="K137" s="6" t="s">
        <v>485</v>
      </c>
      <c r="L137" t="s">
        <v>486</v>
      </c>
      <c r="M137" t="s">
        <v>141</v>
      </c>
      <c r="N137">
        <v>45364.428078703706</v>
      </c>
      <c r="O137" t="s">
        <v>142</v>
      </c>
      <c r="P137">
        <v>2029</v>
      </c>
      <c r="Q137" t="s">
        <v>117</v>
      </c>
      <c r="R137">
        <v>2008</v>
      </c>
      <c r="S137" t="s">
        <v>28</v>
      </c>
      <c r="T137">
        <v>2008</v>
      </c>
      <c r="U137" t="s">
        <v>28</v>
      </c>
    </row>
    <row r="138" spans="1:21" x14ac:dyDescent="0.3">
      <c r="A138" t="s">
        <v>1608</v>
      </c>
      <c r="B138" t="s">
        <v>5853</v>
      </c>
      <c r="C138">
        <f>VLOOKUP(B138,Sheet2!A:C,2,FALSE)</f>
        <v>39</v>
      </c>
      <c r="D138" s="1">
        <v>20240311155940</v>
      </c>
      <c r="E138" t="s">
        <v>1609</v>
      </c>
      <c r="F138" s="5" t="s">
        <v>1610</v>
      </c>
      <c r="G138" s="3" t="s">
        <v>1611</v>
      </c>
      <c r="H138" s="4" t="s">
        <v>1612</v>
      </c>
      <c r="I138" s="2">
        <v>0</v>
      </c>
      <c r="J138" t="s">
        <v>1591</v>
      </c>
      <c r="K138" s="6" t="s">
        <v>124</v>
      </c>
      <c r="L138">
        <v>0</v>
      </c>
      <c r="M138" t="s">
        <v>730</v>
      </c>
      <c r="N138">
        <v>45362.666446759256</v>
      </c>
      <c r="O138" t="s">
        <v>731</v>
      </c>
      <c r="P138">
        <v>2009</v>
      </c>
      <c r="Q138" t="s">
        <v>589</v>
      </c>
      <c r="R138">
        <v>2007</v>
      </c>
      <c r="S138" t="s">
        <v>50</v>
      </c>
      <c r="T138">
        <v>2007</v>
      </c>
      <c r="U138" t="s">
        <v>50</v>
      </c>
    </row>
    <row r="139" spans="1:21" x14ac:dyDescent="0.3">
      <c r="A139" t="s">
        <v>2909</v>
      </c>
      <c r="B139" t="s">
        <v>2910</v>
      </c>
      <c r="C139">
        <f>VLOOKUP(B139,Sheet2!A:C,2,FALSE)</f>
        <v>89</v>
      </c>
      <c r="D139" s="1">
        <v>20240311113340</v>
      </c>
      <c r="E139" t="s">
        <v>2911</v>
      </c>
      <c r="F139" s="5" t="s">
        <v>2912</v>
      </c>
      <c r="G139" s="3" t="s">
        <v>2913</v>
      </c>
      <c r="H139" s="4" t="s">
        <v>2914</v>
      </c>
      <c r="I139" s="2">
        <v>0</v>
      </c>
      <c r="J139" t="s">
        <v>2915</v>
      </c>
      <c r="K139" s="6">
        <v>0</v>
      </c>
      <c r="L139" t="s">
        <v>2916</v>
      </c>
      <c r="M139" t="s">
        <v>318</v>
      </c>
      <c r="N139">
        <v>45362.481724537036</v>
      </c>
      <c r="O139" t="s">
        <v>319</v>
      </c>
      <c r="P139">
        <v>2013</v>
      </c>
      <c r="Q139" t="s">
        <v>178</v>
      </c>
      <c r="R139" t="s">
        <v>39</v>
      </c>
      <c r="S139" t="str">
        <f>Q139</f>
        <v>文学与教育事业部</v>
      </c>
      <c r="T139">
        <v>2013</v>
      </c>
      <c r="U139" t="s">
        <v>178</v>
      </c>
    </row>
    <row r="140" spans="1:21" x14ac:dyDescent="0.3">
      <c r="A140" t="s">
        <v>1939</v>
      </c>
      <c r="B140" t="s">
        <v>1940</v>
      </c>
      <c r="C140">
        <f>VLOOKUP(B140,Sheet2!A:C,2,FALSE)</f>
        <v>66</v>
      </c>
      <c r="D140" s="1">
        <v>20240308145755</v>
      </c>
      <c r="E140" t="s">
        <v>1941</v>
      </c>
      <c r="F140" s="5" t="s">
        <v>1942</v>
      </c>
      <c r="G140" s="3" t="s">
        <v>1943</v>
      </c>
      <c r="H140" s="4" t="s">
        <v>1944</v>
      </c>
      <c r="I140" s="2">
        <v>0</v>
      </c>
      <c r="J140" t="s">
        <v>1926</v>
      </c>
      <c r="K140" s="6">
        <v>0</v>
      </c>
      <c r="L140" t="s">
        <v>1945</v>
      </c>
      <c r="M140" t="s">
        <v>366</v>
      </c>
      <c r="N140">
        <v>45359.623553240737</v>
      </c>
      <c r="O140" t="s">
        <v>367</v>
      </c>
      <c r="P140">
        <v>2013</v>
      </c>
      <c r="Q140" t="s">
        <v>178</v>
      </c>
      <c r="R140" t="s">
        <v>39</v>
      </c>
      <c r="S140" t="str">
        <f>Q140</f>
        <v>文学与教育事业部</v>
      </c>
      <c r="T140">
        <v>2013</v>
      </c>
      <c r="U140" t="s">
        <v>178</v>
      </c>
    </row>
    <row r="141" spans="1:21" x14ac:dyDescent="0.3">
      <c r="A141" t="s">
        <v>1331</v>
      </c>
      <c r="B141" t="s">
        <v>1332</v>
      </c>
      <c r="C141">
        <f>VLOOKUP(B141,Sheet2!A:C,2,FALSE)</f>
        <v>48</v>
      </c>
      <c r="D141" s="1">
        <v>20240307161535</v>
      </c>
      <c r="E141" t="s">
        <v>1333</v>
      </c>
      <c r="F141" s="5" t="s">
        <v>1334</v>
      </c>
      <c r="G141" s="3" t="s">
        <v>1335</v>
      </c>
      <c r="H141" s="4" t="s">
        <v>1336</v>
      </c>
      <c r="I141" s="2">
        <v>0</v>
      </c>
      <c r="J141" t="s">
        <v>1315</v>
      </c>
      <c r="K141" s="6">
        <v>0</v>
      </c>
      <c r="L141">
        <v>0</v>
      </c>
      <c r="M141" t="s">
        <v>456</v>
      </c>
      <c r="N141">
        <v>45358.677499999998</v>
      </c>
      <c r="O141" t="s">
        <v>457</v>
      </c>
      <c r="P141">
        <v>2038</v>
      </c>
      <c r="Q141" t="s">
        <v>458</v>
      </c>
      <c r="R141">
        <v>2012</v>
      </c>
      <c r="S141" t="s">
        <v>417</v>
      </c>
      <c r="T141">
        <v>2012</v>
      </c>
      <c r="U141" t="s">
        <v>417</v>
      </c>
    </row>
    <row r="142" spans="1:21" x14ac:dyDescent="0.3">
      <c r="A142" t="s">
        <v>2650</v>
      </c>
      <c r="B142" t="s">
        <v>2651</v>
      </c>
      <c r="C142">
        <f>VLOOKUP(B142,Sheet2!A:C,2,FALSE)</f>
        <v>86</v>
      </c>
      <c r="D142" s="1">
        <v>20240307100828</v>
      </c>
      <c r="E142" t="s">
        <v>2652</v>
      </c>
      <c r="F142" s="5" t="s">
        <v>2653</v>
      </c>
      <c r="G142" s="3" t="s">
        <v>2654</v>
      </c>
      <c r="H142" s="4" t="s">
        <v>2655</v>
      </c>
      <c r="I142" s="2">
        <v>0</v>
      </c>
      <c r="J142" t="s">
        <v>2605</v>
      </c>
      <c r="K142" s="6">
        <v>0</v>
      </c>
      <c r="L142" t="s">
        <v>2656</v>
      </c>
      <c r="M142" t="s">
        <v>897</v>
      </c>
      <c r="N142">
        <v>45358.42255787037</v>
      </c>
      <c r="O142" t="s">
        <v>898</v>
      </c>
      <c r="P142">
        <v>2039</v>
      </c>
      <c r="Q142" t="s">
        <v>416</v>
      </c>
      <c r="R142">
        <v>2012</v>
      </c>
      <c r="S142" t="s">
        <v>417</v>
      </c>
      <c r="T142">
        <v>2012</v>
      </c>
      <c r="U142" t="s">
        <v>417</v>
      </c>
    </row>
    <row r="143" spans="1:21" x14ac:dyDescent="0.3">
      <c r="A143" t="s">
        <v>958</v>
      </c>
      <c r="B143" t="s">
        <v>959</v>
      </c>
      <c r="C143">
        <f>VLOOKUP(B143,Sheet2!A:C,2,FALSE)</f>
        <v>82</v>
      </c>
      <c r="D143" s="1">
        <v>20240306150715</v>
      </c>
      <c r="E143" t="s">
        <v>960</v>
      </c>
      <c r="F143" s="5" t="s">
        <v>961</v>
      </c>
      <c r="G143" s="3" t="s">
        <v>962</v>
      </c>
      <c r="H143" s="4" t="s">
        <v>963</v>
      </c>
      <c r="I143" s="2">
        <v>0</v>
      </c>
      <c r="J143" t="s">
        <v>964</v>
      </c>
      <c r="K143" s="6">
        <v>0</v>
      </c>
      <c r="L143" t="s">
        <v>965</v>
      </c>
      <c r="M143" t="s">
        <v>966</v>
      </c>
      <c r="N143">
        <v>45357.63003472222</v>
      </c>
      <c r="O143" t="s">
        <v>967</v>
      </c>
      <c r="P143">
        <v>2039</v>
      </c>
      <c r="Q143" t="s">
        <v>416</v>
      </c>
      <c r="R143">
        <v>2012</v>
      </c>
      <c r="S143" t="s">
        <v>417</v>
      </c>
      <c r="T143">
        <v>2012</v>
      </c>
      <c r="U143" t="s">
        <v>417</v>
      </c>
    </row>
    <row r="144" spans="1:21" x14ac:dyDescent="0.3">
      <c r="A144" t="s">
        <v>2657</v>
      </c>
      <c r="B144" t="s">
        <v>2658</v>
      </c>
      <c r="C144">
        <f>VLOOKUP(B144,Sheet2!A:C,2,FALSE)</f>
        <v>87</v>
      </c>
      <c r="D144" s="1">
        <v>20240304095155</v>
      </c>
      <c r="E144" t="s">
        <v>2659</v>
      </c>
      <c r="F144" s="5" t="s">
        <v>2660</v>
      </c>
      <c r="G144" s="3" t="s">
        <v>2661</v>
      </c>
      <c r="H144" s="4" t="s">
        <v>2662</v>
      </c>
      <c r="I144" s="2">
        <v>0</v>
      </c>
      <c r="J144" t="s">
        <v>2605</v>
      </c>
      <c r="K144" s="6">
        <v>0</v>
      </c>
      <c r="L144" t="s">
        <v>2663</v>
      </c>
      <c r="M144" t="s">
        <v>495</v>
      </c>
      <c r="N144">
        <v>45355.411053240743</v>
      </c>
      <c r="O144" t="s">
        <v>496</v>
      </c>
      <c r="P144">
        <v>2066</v>
      </c>
      <c r="Q144" t="s">
        <v>497</v>
      </c>
      <c r="R144" t="s">
        <v>39</v>
      </c>
      <c r="S144" t="str">
        <f>Q144</f>
        <v>杭州产品部</v>
      </c>
      <c r="T144">
        <v>2066</v>
      </c>
      <c r="U144" t="s">
        <v>497</v>
      </c>
    </row>
    <row r="145" spans="1:21" x14ac:dyDescent="0.3">
      <c r="A145" t="s">
        <v>683</v>
      </c>
      <c r="B145" t="s">
        <v>684</v>
      </c>
      <c r="C145">
        <f>VLOOKUP(B145,Sheet2!A:C,2,FALSE)</f>
        <v>67</v>
      </c>
      <c r="D145" s="1">
        <v>20240302202918</v>
      </c>
      <c r="E145" t="s">
        <v>685</v>
      </c>
      <c r="F145" s="5" t="s">
        <v>686</v>
      </c>
      <c r="G145" s="3" t="s">
        <v>687</v>
      </c>
      <c r="H145" s="4" t="s">
        <v>688</v>
      </c>
      <c r="I145" s="2" t="s">
        <v>681</v>
      </c>
      <c r="J145" t="s">
        <v>666</v>
      </c>
      <c r="K145" s="6">
        <v>0</v>
      </c>
      <c r="L145" t="s">
        <v>689</v>
      </c>
      <c r="M145" t="s">
        <v>558</v>
      </c>
      <c r="N145">
        <v>45353.853680555556</v>
      </c>
      <c r="O145" t="s">
        <v>559</v>
      </c>
      <c r="P145">
        <v>2043</v>
      </c>
      <c r="Q145" t="s">
        <v>560</v>
      </c>
      <c r="R145">
        <v>2015</v>
      </c>
      <c r="S145" t="s">
        <v>561</v>
      </c>
      <c r="T145">
        <v>2015</v>
      </c>
      <c r="U145" t="s">
        <v>561</v>
      </c>
    </row>
    <row r="146" spans="1:21" x14ac:dyDescent="0.3">
      <c r="A146" t="s">
        <v>690</v>
      </c>
      <c r="B146" t="s">
        <v>691</v>
      </c>
      <c r="C146">
        <f>VLOOKUP(B146,Sheet2!A:C,2,FALSE)</f>
        <v>21</v>
      </c>
      <c r="D146" s="1">
        <v>20240301174152</v>
      </c>
      <c r="E146" t="s">
        <v>692</v>
      </c>
      <c r="F146" s="5" t="s">
        <v>693</v>
      </c>
      <c r="G146" s="3" t="s">
        <v>694</v>
      </c>
      <c r="H146" s="4" t="s">
        <v>688</v>
      </c>
      <c r="I146" s="2" t="s">
        <v>695</v>
      </c>
      <c r="J146" t="s">
        <v>666</v>
      </c>
      <c r="K146" s="6">
        <v>0</v>
      </c>
      <c r="L146" t="s">
        <v>696</v>
      </c>
      <c r="M146" t="s">
        <v>558</v>
      </c>
      <c r="N146">
        <v>45352.73741898148</v>
      </c>
      <c r="O146" t="s">
        <v>559</v>
      </c>
      <c r="P146">
        <v>2043</v>
      </c>
      <c r="Q146" t="s">
        <v>560</v>
      </c>
      <c r="R146">
        <v>2015</v>
      </c>
      <c r="S146" t="s">
        <v>561</v>
      </c>
      <c r="T146">
        <v>2015</v>
      </c>
      <c r="U146" t="s">
        <v>561</v>
      </c>
    </row>
    <row r="147" spans="1:21" x14ac:dyDescent="0.3">
      <c r="A147" t="s">
        <v>1396</v>
      </c>
      <c r="B147" t="s">
        <v>5854</v>
      </c>
      <c r="C147">
        <f>VLOOKUP(B147,Sheet2!A:C,2,FALSE)</f>
        <v>52</v>
      </c>
      <c r="D147" s="1">
        <v>20240301111451</v>
      </c>
      <c r="E147" t="s">
        <v>1397</v>
      </c>
      <c r="F147" s="5" t="s">
        <v>1398</v>
      </c>
      <c r="G147" s="3" t="s">
        <v>1399</v>
      </c>
      <c r="H147" s="4" t="s">
        <v>1400</v>
      </c>
      <c r="I147" s="2">
        <v>0</v>
      </c>
      <c r="J147" t="s">
        <v>1393</v>
      </c>
      <c r="K147" s="6">
        <v>0</v>
      </c>
      <c r="L147" t="s">
        <v>1401</v>
      </c>
      <c r="M147" t="s">
        <v>1402</v>
      </c>
      <c r="N147">
        <v>45352.468657407408</v>
      </c>
      <c r="O147" t="s">
        <v>1403</v>
      </c>
      <c r="P147">
        <v>2007</v>
      </c>
      <c r="Q147" t="s">
        <v>50</v>
      </c>
      <c r="R147" t="s">
        <v>39</v>
      </c>
      <c r="S147" t="str">
        <f>Q147</f>
        <v>上海产品部</v>
      </c>
      <c r="T147">
        <v>2007</v>
      </c>
      <c r="U147" t="s">
        <v>50</v>
      </c>
    </row>
    <row r="148" spans="1:21" x14ac:dyDescent="0.3">
      <c r="A148" t="s">
        <v>1404</v>
      </c>
      <c r="B148" t="s">
        <v>5855</v>
      </c>
      <c r="C148">
        <f>VLOOKUP(B148,Sheet2!A:C,2,FALSE)</f>
        <v>52</v>
      </c>
      <c r="D148" s="1">
        <v>20240301093127</v>
      </c>
      <c r="E148" t="s">
        <v>1405</v>
      </c>
      <c r="F148" s="5" t="s">
        <v>1406</v>
      </c>
      <c r="G148" s="3" t="s">
        <v>1407</v>
      </c>
      <c r="H148" s="4" t="s">
        <v>1408</v>
      </c>
      <c r="I148" s="2">
        <v>0</v>
      </c>
      <c r="J148" t="s">
        <v>1393</v>
      </c>
      <c r="K148" s="6">
        <v>0</v>
      </c>
      <c r="L148" t="s">
        <v>1409</v>
      </c>
      <c r="M148" t="s">
        <v>587</v>
      </c>
      <c r="N148">
        <v>45352.396840277775</v>
      </c>
      <c r="O148" t="s">
        <v>588</v>
      </c>
      <c r="P148">
        <v>2009</v>
      </c>
      <c r="Q148" t="s">
        <v>589</v>
      </c>
      <c r="R148">
        <v>2007</v>
      </c>
      <c r="S148" t="s">
        <v>50</v>
      </c>
      <c r="T148">
        <v>2007</v>
      </c>
      <c r="U148" t="s">
        <v>50</v>
      </c>
    </row>
    <row r="149" spans="1:21" x14ac:dyDescent="0.3">
      <c r="A149" t="s">
        <v>742</v>
      </c>
      <c r="B149" t="s">
        <v>5856</v>
      </c>
      <c r="C149">
        <f>VLOOKUP(B149,Sheet2!A:C,2,FALSE)</f>
        <v>87</v>
      </c>
      <c r="D149" s="1">
        <v>20240229180051</v>
      </c>
      <c r="E149" t="s">
        <v>743</v>
      </c>
      <c r="F149" s="5" t="s">
        <v>744</v>
      </c>
      <c r="G149" s="3" t="s">
        <v>745</v>
      </c>
      <c r="H149" s="4" t="s">
        <v>746</v>
      </c>
      <c r="I149" s="2" t="s">
        <v>747</v>
      </c>
      <c r="J149" t="s">
        <v>748</v>
      </c>
      <c r="K149" s="6">
        <v>0</v>
      </c>
      <c r="L149" t="s">
        <v>749</v>
      </c>
      <c r="M149" t="s">
        <v>750</v>
      </c>
      <c r="N149">
        <v>45351.750601851854</v>
      </c>
      <c r="O149" t="s">
        <v>751</v>
      </c>
      <c r="P149">
        <v>2066</v>
      </c>
      <c r="Q149" t="s">
        <v>497</v>
      </c>
      <c r="R149" t="s">
        <v>39</v>
      </c>
      <c r="S149" t="str">
        <f>Q149</f>
        <v>杭州产品部</v>
      </c>
      <c r="T149">
        <v>2066</v>
      </c>
      <c r="U149" t="s">
        <v>497</v>
      </c>
    </row>
    <row r="150" spans="1:21" x14ac:dyDescent="0.3">
      <c r="A150" t="s">
        <v>368</v>
      </c>
      <c r="B150" t="s">
        <v>369</v>
      </c>
      <c r="C150">
        <f>VLOOKUP(B150,Sheet2!A:C,2,FALSE)</f>
        <v>10</v>
      </c>
      <c r="D150" s="1">
        <v>20240229173829</v>
      </c>
      <c r="E150" t="s">
        <v>370</v>
      </c>
      <c r="F150" s="5" t="s">
        <v>371</v>
      </c>
      <c r="G150" s="3" t="s">
        <v>372</v>
      </c>
      <c r="H150" s="4" t="s">
        <v>373</v>
      </c>
      <c r="I150" s="2">
        <v>0</v>
      </c>
      <c r="J150" t="s">
        <v>315</v>
      </c>
      <c r="K150" s="6">
        <v>0</v>
      </c>
      <c r="L150" t="s">
        <v>374</v>
      </c>
      <c r="M150" t="s">
        <v>375</v>
      </c>
      <c r="N150">
        <v>45351.735069444447</v>
      </c>
      <c r="O150" t="s">
        <v>376</v>
      </c>
      <c r="P150">
        <v>2029</v>
      </c>
      <c r="Q150" t="s">
        <v>117</v>
      </c>
      <c r="R150">
        <v>2008</v>
      </c>
      <c r="S150" t="s">
        <v>28</v>
      </c>
      <c r="T150">
        <v>2008</v>
      </c>
      <c r="U150" t="s">
        <v>28</v>
      </c>
    </row>
    <row r="151" spans="1:21" x14ac:dyDescent="0.3">
      <c r="A151" t="s">
        <v>194</v>
      </c>
      <c r="B151" t="s">
        <v>195</v>
      </c>
      <c r="C151">
        <f>VLOOKUP(B151,Sheet2!A:C,2,FALSE)</f>
        <v>96</v>
      </c>
      <c r="D151" s="1">
        <v>20240229103723</v>
      </c>
      <c r="E151" t="s">
        <v>196</v>
      </c>
      <c r="F151" s="5" t="s">
        <v>197</v>
      </c>
      <c r="G151" s="3" t="s">
        <v>198</v>
      </c>
      <c r="H151" s="4" t="s">
        <v>199</v>
      </c>
      <c r="I151" s="2">
        <v>0</v>
      </c>
      <c r="J151">
        <v>1</v>
      </c>
      <c r="K151" s="6" t="s">
        <v>200</v>
      </c>
      <c r="L151" t="s">
        <v>201</v>
      </c>
      <c r="M151" t="s">
        <v>81</v>
      </c>
      <c r="N151">
        <v>45351.442627314813</v>
      </c>
      <c r="O151" t="s">
        <v>82</v>
      </c>
      <c r="P151">
        <v>2031</v>
      </c>
      <c r="Q151" t="s">
        <v>10</v>
      </c>
      <c r="R151">
        <v>2010</v>
      </c>
      <c r="S151" t="s">
        <v>11</v>
      </c>
      <c r="T151">
        <v>2010</v>
      </c>
      <c r="U151" t="s">
        <v>11</v>
      </c>
    </row>
    <row r="152" spans="1:21" x14ac:dyDescent="0.3">
      <c r="A152" t="s">
        <v>837</v>
      </c>
      <c r="B152" t="s">
        <v>838</v>
      </c>
      <c r="C152">
        <f>VLOOKUP(B152,Sheet2!A:C,2,FALSE)</f>
        <v>89</v>
      </c>
      <c r="D152" s="1">
        <v>20240223180841</v>
      </c>
      <c r="E152" t="s">
        <v>839</v>
      </c>
      <c r="F152" s="5" t="s">
        <v>840</v>
      </c>
      <c r="G152" s="3" t="s">
        <v>841</v>
      </c>
      <c r="H152" s="4" t="s">
        <v>842</v>
      </c>
      <c r="I152" s="2" t="s">
        <v>843</v>
      </c>
      <c r="J152" t="s">
        <v>786</v>
      </c>
      <c r="K152" s="6">
        <v>0</v>
      </c>
      <c r="L152" t="s">
        <v>844</v>
      </c>
      <c r="M152" t="s">
        <v>638</v>
      </c>
      <c r="N152">
        <v>45345.756041666667</v>
      </c>
      <c r="O152" t="s">
        <v>639</v>
      </c>
      <c r="P152">
        <v>2009</v>
      </c>
      <c r="Q152" t="s">
        <v>589</v>
      </c>
      <c r="R152">
        <v>2007</v>
      </c>
      <c r="S152" t="s">
        <v>50</v>
      </c>
      <c r="T152">
        <v>2007</v>
      </c>
      <c r="U152" t="s">
        <v>50</v>
      </c>
    </row>
    <row r="153" spans="1:21" x14ac:dyDescent="0.3">
      <c r="A153" t="s">
        <v>1410</v>
      </c>
      <c r="B153" t="s">
        <v>1411</v>
      </c>
      <c r="C153">
        <f>VLOOKUP(B153,Sheet2!A:C,2,FALSE)</f>
        <v>15</v>
      </c>
      <c r="D153" s="1">
        <v>20240223085805</v>
      </c>
      <c r="E153" t="s">
        <v>1412</v>
      </c>
      <c r="F153" s="5" t="s">
        <v>1413</v>
      </c>
      <c r="G153" s="3" t="s">
        <v>1414</v>
      </c>
      <c r="H153" s="4" t="s">
        <v>1415</v>
      </c>
      <c r="I153" s="2">
        <v>0</v>
      </c>
      <c r="J153" t="s">
        <v>1393</v>
      </c>
      <c r="K153" s="6">
        <v>0</v>
      </c>
      <c r="L153">
        <v>0</v>
      </c>
      <c r="M153" t="s">
        <v>1416</v>
      </c>
      <c r="N153">
        <v>45345.373668981483</v>
      </c>
      <c r="O153" t="s">
        <v>1417</v>
      </c>
      <c r="P153">
        <v>2012</v>
      </c>
      <c r="Q153" t="s">
        <v>417</v>
      </c>
      <c r="R153" t="s">
        <v>39</v>
      </c>
      <c r="S153" t="str">
        <f>Q153</f>
        <v>原创事业部</v>
      </c>
      <c r="T153">
        <v>2012</v>
      </c>
      <c r="U153" t="s">
        <v>417</v>
      </c>
    </row>
    <row r="154" spans="1:21" x14ac:dyDescent="0.3">
      <c r="A154" t="s">
        <v>521</v>
      </c>
      <c r="B154" t="s">
        <v>522</v>
      </c>
      <c r="C154">
        <f>VLOOKUP(B154,Sheet2!A:C,2,FALSE)</f>
        <v>75</v>
      </c>
      <c r="D154" s="1">
        <v>20240222182318</v>
      </c>
      <c r="E154" t="s">
        <v>523</v>
      </c>
      <c r="F154" s="5" t="s">
        <v>524</v>
      </c>
      <c r="G154" s="3" t="s">
        <v>525</v>
      </c>
      <c r="H154" s="4" t="s">
        <v>526</v>
      </c>
      <c r="I154" s="2">
        <v>0</v>
      </c>
      <c r="J154" t="s">
        <v>519</v>
      </c>
      <c r="K154" s="6" t="s">
        <v>527</v>
      </c>
      <c r="L154" t="s">
        <v>528</v>
      </c>
      <c r="M154" t="s">
        <v>81</v>
      </c>
      <c r="N154">
        <v>45344.766192129631</v>
      </c>
      <c r="O154" t="s">
        <v>82</v>
      </c>
      <c r="P154">
        <v>2031</v>
      </c>
      <c r="Q154" t="s">
        <v>10</v>
      </c>
      <c r="R154">
        <v>2010</v>
      </c>
      <c r="S154" t="s">
        <v>11</v>
      </c>
      <c r="T154">
        <v>2010</v>
      </c>
      <c r="U154" t="s">
        <v>11</v>
      </c>
    </row>
    <row r="155" spans="1:21" x14ac:dyDescent="0.3">
      <c r="A155" t="s">
        <v>2924</v>
      </c>
      <c r="B155" t="s">
        <v>2925</v>
      </c>
      <c r="C155">
        <f>VLOOKUP(B155,Sheet2!A:C,2,FALSE)</f>
        <v>22</v>
      </c>
      <c r="D155" s="1">
        <v>20240222151425</v>
      </c>
      <c r="E155" t="s">
        <v>2926</v>
      </c>
      <c r="F155" s="5" t="s">
        <v>2927</v>
      </c>
      <c r="G155" s="3" t="s">
        <v>2928</v>
      </c>
      <c r="H155" s="4" t="s">
        <v>2929</v>
      </c>
      <c r="I155" s="2">
        <v>0</v>
      </c>
      <c r="J155" t="s">
        <v>2923</v>
      </c>
      <c r="K155" s="6">
        <v>0</v>
      </c>
      <c r="L155" t="s">
        <v>2930</v>
      </c>
      <c r="M155" t="s">
        <v>385</v>
      </c>
      <c r="N155">
        <v>45344.635023148148</v>
      </c>
      <c r="O155" t="s">
        <v>383</v>
      </c>
      <c r="P155">
        <v>2028</v>
      </c>
      <c r="Q155" t="s">
        <v>49</v>
      </c>
      <c r="R155">
        <v>2007</v>
      </c>
      <c r="S155" t="s">
        <v>50</v>
      </c>
      <c r="T155">
        <v>2007</v>
      </c>
      <c r="U155" t="s">
        <v>50</v>
      </c>
    </row>
    <row r="156" spans="1:21" x14ac:dyDescent="0.3">
      <c r="A156" t="s">
        <v>1719</v>
      </c>
      <c r="B156" t="s">
        <v>1720</v>
      </c>
      <c r="C156">
        <f>VLOOKUP(B156,Sheet2!A:C,2,FALSE)</f>
        <v>51</v>
      </c>
      <c r="D156" s="1">
        <v>20240222151230</v>
      </c>
      <c r="E156" t="s">
        <v>1721</v>
      </c>
      <c r="F156" s="5" t="s">
        <v>1722</v>
      </c>
      <c r="G156" s="3" t="s">
        <v>1723</v>
      </c>
      <c r="H156" s="4" t="s">
        <v>1724</v>
      </c>
      <c r="I156" s="2" t="s">
        <v>1725</v>
      </c>
      <c r="J156" t="s">
        <v>1686</v>
      </c>
      <c r="K156" s="6" t="s">
        <v>1726</v>
      </c>
      <c r="L156" t="s">
        <v>1727</v>
      </c>
      <c r="M156" t="s">
        <v>1088</v>
      </c>
      <c r="N156">
        <v>45344.633692129632</v>
      </c>
      <c r="O156" t="s">
        <v>1089</v>
      </c>
      <c r="P156">
        <v>2029</v>
      </c>
      <c r="Q156" t="s">
        <v>117</v>
      </c>
      <c r="R156">
        <v>2008</v>
      </c>
      <c r="S156" t="s">
        <v>28</v>
      </c>
      <c r="T156">
        <v>2008</v>
      </c>
      <c r="U156" t="s">
        <v>28</v>
      </c>
    </row>
    <row r="157" spans="1:21" x14ac:dyDescent="0.3">
      <c r="A157" t="s">
        <v>2341</v>
      </c>
      <c r="B157" t="s">
        <v>2342</v>
      </c>
      <c r="C157">
        <f>VLOOKUP(B157,Sheet2!A:C,2,FALSE)</f>
        <v>8</v>
      </c>
      <c r="D157" s="1">
        <v>20240220174110</v>
      </c>
      <c r="E157" t="s">
        <v>2343</v>
      </c>
      <c r="F157" s="5" t="s">
        <v>2344</v>
      </c>
      <c r="G157" s="3" t="s">
        <v>2345</v>
      </c>
      <c r="H157" s="4" t="s">
        <v>2346</v>
      </c>
      <c r="I157" s="2">
        <v>0</v>
      </c>
      <c r="J157" t="s">
        <v>2339</v>
      </c>
      <c r="K157" s="6">
        <v>0</v>
      </c>
      <c r="L157" t="s">
        <v>2347</v>
      </c>
      <c r="M157" t="s">
        <v>740</v>
      </c>
      <c r="N157">
        <v>45342.736932870372</v>
      </c>
      <c r="O157" t="s">
        <v>741</v>
      </c>
      <c r="P157">
        <v>2026</v>
      </c>
      <c r="Q157" t="s">
        <v>469</v>
      </c>
      <c r="R157">
        <v>2007</v>
      </c>
      <c r="S157" t="s">
        <v>50</v>
      </c>
      <c r="T157">
        <v>2007</v>
      </c>
      <c r="U157" t="s">
        <v>50</v>
      </c>
    </row>
    <row r="158" spans="1:21" x14ac:dyDescent="0.3">
      <c r="A158" t="s">
        <v>2119</v>
      </c>
      <c r="B158" t="s">
        <v>2120</v>
      </c>
      <c r="C158">
        <f>VLOOKUP(B158,Sheet2!A:C,2,FALSE)</f>
        <v>50</v>
      </c>
      <c r="D158" s="1">
        <v>20240220143315</v>
      </c>
      <c r="E158" t="s">
        <v>2121</v>
      </c>
      <c r="F158" s="5" t="s">
        <v>2122</v>
      </c>
      <c r="G158" s="3" t="s">
        <v>2123</v>
      </c>
      <c r="H158" s="4" t="s">
        <v>2124</v>
      </c>
      <c r="I158" s="2" t="s">
        <v>2125</v>
      </c>
      <c r="J158" t="s">
        <v>2078</v>
      </c>
      <c r="K158" s="6" t="s">
        <v>2126</v>
      </c>
      <c r="L158" t="s">
        <v>2127</v>
      </c>
      <c r="M158" t="s">
        <v>141</v>
      </c>
      <c r="N158">
        <v>45342.606435185182</v>
      </c>
      <c r="O158" t="s">
        <v>142</v>
      </c>
      <c r="P158">
        <v>2029</v>
      </c>
      <c r="Q158" t="s">
        <v>117</v>
      </c>
      <c r="R158">
        <v>2008</v>
      </c>
      <c r="S158" t="s">
        <v>28</v>
      </c>
      <c r="T158">
        <v>2008</v>
      </c>
      <c r="U158" t="s">
        <v>28</v>
      </c>
    </row>
    <row r="159" spans="1:21" x14ac:dyDescent="0.3">
      <c r="A159" t="s">
        <v>1185</v>
      </c>
      <c r="B159" t="s">
        <v>1186</v>
      </c>
      <c r="C159">
        <f>VLOOKUP(B159,Sheet2!A:C,2,FALSE)</f>
        <v>67</v>
      </c>
      <c r="D159" s="1">
        <v>20240220112551</v>
      </c>
      <c r="E159" t="s">
        <v>1187</v>
      </c>
      <c r="F159" s="5" t="s">
        <v>1188</v>
      </c>
      <c r="G159" s="3" t="s">
        <v>1189</v>
      </c>
      <c r="H159" s="4" t="s">
        <v>1190</v>
      </c>
      <c r="I159" s="2" t="s">
        <v>1191</v>
      </c>
      <c r="J159" t="s">
        <v>1156</v>
      </c>
      <c r="K159" s="6">
        <v>0</v>
      </c>
      <c r="L159">
        <v>0</v>
      </c>
      <c r="M159" t="s">
        <v>1167</v>
      </c>
      <c r="N159">
        <v>45342.476284722223</v>
      </c>
      <c r="O159" t="s">
        <v>1168</v>
      </c>
      <c r="P159">
        <v>2042</v>
      </c>
      <c r="Q159" t="s">
        <v>1134</v>
      </c>
      <c r="R159">
        <v>2015</v>
      </c>
      <c r="S159" t="s">
        <v>561</v>
      </c>
      <c r="T159">
        <v>2015</v>
      </c>
      <c r="U159" t="s">
        <v>561</v>
      </c>
    </row>
    <row r="160" spans="1:21" x14ac:dyDescent="0.3">
      <c r="A160" t="s">
        <v>2564</v>
      </c>
      <c r="B160" t="s">
        <v>2565</v>
      </c>
      <c r="C160">
        <f>VLOOKUP(B160,Sheet2!A:C,2,FALSE)</f>
        <v>100</v>
      </c>
      <c r="D160" s="1">
        <v>20240219082445</v>
      </c>
      <c r="E160" t="s">
        <v>2566</v>
      </c>
      <c r="F160" s="5" t="s">
        <v>2567</v>
      </c>
      <c r="G160" s="3" t="s">
        <v>2568</v>
      </c>
      <c r="H160" s="4" t="s">
        <v>2569</v>
      </c>
      <c r="I160" s="2" t="s">
        <v>2570</v>
      </c>
      <c r="J160" t="s">
        <v>2511</v>
      </c>
      <c r="K160" s="6">
        <v>0</v>
      </c>
      <c r="L160" t="s">
        <v>2571</v>
      </c>
      <c r="M160" t="s">
        <v>577</v>
      </c>
      <c r="N160">
        <v>45341.35052083333</v>
      </c>
      <c r="O160" t="s">
        <v>578</v>
      </c>
      <c r="P160">
        <v>2040</v>
      </c>
      <c r="Q160" t="s">
        <v>579</v>
      </c>
      <c r="R160">
        <v>2013</v>
      </c>
      <c r="S160" t="s">
        <v>178</v>
      </c>
      <c r="T160">
        <v>2013</v>
      </c>
      <c r="U160" t="s">
        <v>178</v>
      </c>
    </row>
    <row r="161" spans="1:21" x14ac:dyDescent="0.3">
      <c r="A161" t="s">
        <v>1728</v>
      </c>
      <c r="B161" t="s">
        <v>1729</v>
      </c>
      <c r="C161">
        <f>VLOOKUP(B161,Sheet2!A:C,2,FALSE)</f>
        <v>65</v>
      </c>
      <c r="D161" s="1">
        <v>20240218165311</v>
      </c>
      <c r="E161" t="s">
        <v>1730</v>
      </c>
      <c r="F161" s="5" t="s">
        <v>1731</v>
      </c>
      <c r="G161" s="3" t="s">
        <v>1732</v>
      </c>
      <c r="H161" s="4" t="s">
        <v>1733</v>
      </c>
      <c r="I161" s="2">
        <v>0</v>
      </c>
      <c r="J161" t="s">
        <v>1686</v>
      </c>
      <c r="K161" s="6">
        <v>0</v>
      </c>
      <c r="L161" t="s">
        <v>1734</v>
      </c>
      <c r="M161" t="s">
        <v>1497</v>
      </c>
      <c r="N161">
        <v>45340.703611111108</v>
      </c>
      <c r="O161" t="s">
        <v>1498</v>
      </c>
      <c r="P161">
        <v>2027</v>
      </c>
      <c r="Q161" t="s">
        <v>358</v>
      </c>
      <c r="R161">
        <v>2007</v>
      </c>
      <c r="S161" t="s">
        <v>50</v>
      </c>
      <c r="T161">
        <v>2007</v>
      </c>
      <c r="U161" t="s">
        <v>50</v>
      </c>
    </row>
    <row r="162" spans="1:21" x14ac:dyDescent="0.3">
      <c r="A162" t="s">
        <v>2453</v>
      </c>
      <c r="B162" t="s">
        <v>2454</v>
      </c>
      <c r="C162">
        <f>VLOOKUP(B162,Sheet2!A:C,2,FALSE)</f>
        <v>78</v>
      </c>
      <c r="D162" s="1">
        <v>20240218104819</v>
      </c>
      <c r="E162" t="s">
        <v>2455</v>
      </c>
      <c r="F162" s="5" t="s">
        <v>2456</v>
      </c>
      <c r="G162" s="3" t="s">
        <v>2457</v>
      </c>
      <c r="H162" s="4" t="s">
        <v>2458</v>
      </c>
      <c r="I162" s="2" t="s">
        <v>290</v>
      </c>
      <c r="J162" t="s">
        <v>2450</v>
      </c>
      <c r="K162" s="6" t="s">
        <v>2459</v>
      </c>
      <c r="L162" t="s">
        <v>2460</v>
      </c>
      <c r="M162" t="s">
        <v>889</v>
      </c>
      <c r="N162">
        <v>45340.450231481482</v>
      </c>
      <c r="O162" t="s">
        <v>890</v>
      </c>
      <c r="P162">
        <v>2026</v>
      </c>
      <c r="Q162" t="s">
        <v>469</v>
      </c>
      <c r="R162">
        <v>2007</v>
      </c>
      <c r="S162" t="s">
        <v>50</v>
      </c>
      <c r="T162">
        <v>2007</v>
      </c>
      <c r="U162" t="s">
        <v>50</v>
      </c>
    </row>
    <row r="163" spans="1:21" x14ac:dyDescent="0.3">
      <c r="A163" t="s">
        <v>2348</v>
      </c>
      <c r="B163" t="s">
        <v>2349</v>
      </c>
      <c r="C163">
        <f>VLOOKUP(B163,Sheet2!A:C,2,FALSE)</f>
        <v>75</v>
      </c>
      <c r="D163" s="1">
        <v>20240207110248</v>
      </c>
      <c r="E163" t="s">
        <v>2350</v>
      </c>
      <c r="F163" s="5" t="s">
        <v>2351</v>
      </c>
      <c r="G163" s="3" t="s">
        <v>2352</v>
      </c>
      <c r="H163" s="4" t="s">
        <v>2353</v>
      </c>
      <c r="I163" s="2">
        <v>0</v>
      </c>
      <c r="J163" t="s">
        <v>2339</v>
      </c>
      <c r="K163" s="6">
        <v>0</v>
      </c>
      <c r="L163" t="s">
        <v>2354</v>
      </c>
      <c r="M163" t="s">
        <v>318</v>
      </c>
      <c r="N163">
        <v>45329.460289351853</v>
      </c>
      <c r="O163" t="s">
        <v>319</v>
      </c>
      <c r="P163">
        <v>2013</v>
      </c>
      <c r="Q163" t="s">
        <v>178</v>
      </c>
      <c r="R163" t="s">
        <v>39</v>
      </c>
      <c r="S163" t="str">
        <f>Q163</f>
        <v>文学与教育事业部</v>
      </c>
      <c r="T163">
        <v>2013</v>
      </c>
      <c r="U163" t="s">
        <v>178</v>
      </c>
    </row>
    <row r="164" spans="1:21" x14ac:dyDescent="0.3">
      <c r="A164" t="s">
        <v>2811</v>
      </c>
      <c r="B164" t="s">
        <v>2812</v>
      </c>
      <c r="C164">
        <f>VLOOKUP(B164,Sheet2!A:C,2,FALSE)</f>
        <v>72</v>
      </c>
      <c r="D164" s="1">
        <v>20240204113201</v>
      </c>
      <c r="E164" t="s">
        <v>2813</v>
      </c>
      <c r="F164" s="5" t="s">
        <v>2814</v>
      </c>
      <c r="G164" s="3" t="s">
        <v>2815</v>
      </c>
      <c r="H164" s="4" t="s">
        <v>2816</v>
      </c>
      <c r="I164" s="2" t="s">
        <v>2817</v>
      </c>
      <c r="J164" t="s">
        <v>2799</v>
      </c>
      <c r="K164" s="6" t="s">
        <v>2818</v>
      </c>
      <c r="L164">
        <v>0</v>
      </c>
      <c r="M164" t="s">
        <v>126</v>
      </c>
      <c r="N164">
        <v>45326.480578703704</v>
      </c>
      <c r="O164" t="s">
        <v>127</v>
      </c>
      <c r="P164">
        <v>2030</v>
      </c>
      <c r="Q164" t="s">
        <v>27</v>
      </c>
      <c r="R164">
        <v>2008</v>
      </c>
      <c r="S164" t="s">
        <v>28</v>
      </c>
      <c r="T164">
        <v>2008</v>
      </c>
      <c r="U164" t="s">
        <v>28</v>
      </c>
    </row>
    <row r="165" spans="1:21" x14ac:dyDescent="0.3">
      <c r="A165" t="s">
        <v>614</v>
      </c>
      <c r="B165" t="s">
        <v>615</v>
      </c>
      <c r="C165">
        <f>VLOOKUP(B165,Sheet2!A:C,2,FALSE)</f>
        <v>57</v>
      </c>
      <c r="D165" s="1">
        <v>20240201182805</v>
      </c>
      <c r="E165" t="s">
        <v>616</v>
      </c>
      <c r="F165" s="5" t="s">
        <v>617</v>
      </c>
      <c r="G165" s="3" t="s">
        <v>618</v>
      </c>
      <c r="H165" s="4" t="s">
        <v>619</v>
      </c>
      <c r="I165" s="2">
        <v>0</v>
      </c>
      <c r="J165" t="s">
        <v>620</v>
      </c>
      <c r="K165" s="6">
        <v>0</v>
      </c>
      <c r="L165">
        <v>0</v>
      </c>
      <c r="M165" t="s">
        <v>81</v>
      </c>
      <c r="N165">
        <v>45323.769513888888</v>
      </c>
      <c r="O165" t="s">
        <v>82</v>
      </c>
      <c r="P165">
        <v>2031</v>
      </c>
      <c r="Q165" t="s">
        <v>10</v>
      </c>
      <c r="R165">
        <v>2010</v>
      </c>
      <c r="S165" t="s">
        <v>11</v>
      </c>
      <c r="T165">
        <v>2010</v>
      </c>
      <c r="U165" t="s">
        <v>11</v>
      </c>
    </row>
    <row r="166" spans="1:21" x14ac:dyDescent="0.3">
      <c r="A166" t="s">
        <v>752</v>
      </c>
      <c r="B166" t="s">
        <v>753</v>
      </c>
      <c r="C166">
        <f>VLOOKUP(B166,Sheet2!A:C,2,FALSE)</f>
        <v>87</v>
      </c>
      <c r="D166" s="1">
        <v>20240201150947</v>
      </c>
      <c r="E166" t="s">
        <v>754</v>
      </c>
      <c r="F166" s="5" t="s">
        <v>755</v>
      </c>
      <c r="G166" s="3" t="s">
        <v>756</v>
      </c>
      <c r="H166" s="4" t="s">
        <v>757</v>
      </c>
      <c r="I166" s="2">
        <v>0</v>
      </c>
      <c r="J166" t="s">
        <v>748</v>
      </c>
      <c r="K166" s="6" t="s">
        <v>758</v>
      </c>
      <c r="L166">
        <v>0</v>
      </c>
      <c r="M166" t="s">
        <v>597</v>
      </c>
      <c r="N166">
        <v>45323.631805555553</v>
      </c>
      <c r="O166" t="s">
        <v>598</v>
      </c>
      <c r="P166">
        <v>2026</v>
      </c>
      <c r="Q166" t="s">
        <v>469</v>
      </c>
      <c r="R166">
        <v>2007</v>
      </c>
      <c r="S166" t="s">
        <v>50</v>
      </c>
      <c r="T166">
        <v>2007</v>
      </c>
      <c r="U166" t="s">
        <v>50</v>
      </c>
    </row>
    <row r="167" spans="1:21" x14ac:dyDescent="0.3">
      <c r="A167" t="s">
        <v>1735</v>
      </c>
      <c r="B167" t="s">
        <v>5857</v>
      </c>
      <c r="C167">
        <f>VLOOKUP(B167,Sheet2!A:C,2,FALSE)</f>
        <v>40</v>
      </c>
      <c r="D167" s="1">
        <v>20240131164024</v>
      </c>
      <c r="E167" t="s">
        <v>1736</v>
      </c>
      <c r="F167" s="5" t="s">
        <v>1737</v>
      </c>
      <c r="G167" s="3" t="s">
        <v>1738</v>
      </c>
      <c r="H167" s="4" t="s">
        <v>1739</v>
      </c>
      <c r="I167" s="2">
        <v>0</v>
      </c>
      <c r="J167" t="s">
        <v>1686</v>
      </c>
      <c r="K167" s="6">
        <v>0</v>
      </c>
      <c r="L167" t="s">
        <v>1740</v>
      </c>
      <c r="M167" t="s">
        <v>577</v>
      </c>
      <c r="N167">
        <v>45322.694733796299</v>
      </c>
      <c r="O167" t="s">
        <v>578</v>
      </c>
      <c r="P167">
        <v>2040</v>
      </c>
      <c r="Q167" t="s">
        <v>579</v>
      </c>
      <c r="R167">
        <v>2013</v>
      </c>
      <c r="S167" t="s">
        <v>178</v>
      </c>
      <c r="T167">
        <v>2013</v>
      </c>
      <c r="U167" t="s">
        <v>178</v>
      </c>
    </row>
    <row r="168" spans="1:21" x14ac:dyDescent="0.3">
      <c r="A168" t="s">
        <v>529</v>
      </c>
      <c r="B168" t="s">
        <v>5858</v>
      </c>
      <c r="C168">
        <f>VLOOKUP(B168,Sheet2!A:C,2,FALSE)</f>
        <v>17</v>
      </c>
      <c r="D168" s="1">
        <v>20240131110104</v>
      </c>
      <c r="E168" t="s">
        <v>530</v>
      </c>
      <c r="F168" s="5" t="s">
        <v>531</v>
      </c>
      <c r="G168" s="3" t="s">
        <v>532</v>
      </c>
      <c r="H168" s="4" t="s">
        <v>533</v>
      </c>
      <c r="I168" s="2">
        <v>0</v>
      </c>
      <c r="J168" t="s">
        <v>519</v>
      </c>
      <c r="K168" s="6">
        <v>0</v>
      </c>
      <c r="L168" t="s">
        <v>534</v>
      </c>
      <c r="M168" t="s">
        <v>456</v>
      </c>
      <c r="N168">
        <v>45322.459074074075</v>
      </c>
      <c r="O168" t="s">
        <v>457</v>
      </c>
      <c r="P168">
        <v>2038</v>
      </c>
      <c r="Q168" t="s">
        <v>458</v>
      </c>
      <c r="R168">
        <v>2012</v>
      </c>
      <c r="S168" t="s">
        <v>417</v>
      </c>
      <c r="T168">
        <v>2012</v>
      </c>
      <c r="U168" t="s">
        <v>417</v>
      </c>
    </row>
    <row r="169" spans="1:21" x14ac:dyDescent="0.3">
      <c r="A169" t="s">
        <v>697</v>
      </c>
      <c r="B169" t="s">
        <v>698</v>
      </c>
      <c r="C169">
        <f>VLOOKUP(B169,Sheet2!A:C,2,FALSE)</f>
        <v>74</v>
      </c>
      <c r="D169" s="1">
        <v>20240130165516</v>
      </c>
      <c r="E169" t="s">
        <v>699</v>
      </c>
      <c r="F169" s="5" t="s">
        <v>700</v>
      </c>
      <c r="G169" s="3" t="s">
        <v>701</v>
      </c>
      <c r="H169" s="4" t="s">
        <v>702</v>
      </c>
      <c r="I169" s="2">
        <v>0</v>
      </c>
      <c r="J169" t="s">
        <v>666</v>
      </c>
      <c r="K169" s="6" t="s">
        <v>703</v>
      </c>
      <c r="L169" t="s">
        <v>704</v>
      </c>
      <c r="M169" t="s">
        <v>81</v>
      </c>
      <c r="N169">
        <v>45321.705046296294</v>
      </c>
      <c r="O169" t="s">
        <v>82</v>
      </c>
      <c r="P169">
        <v>2031</v>
      </c>
      <c r="Q169" t="s">
        <v>10</v>
      </c>
      <c r="R169">
        <v>2010</v>
      </c>
      <c r="S169" t="s">
        <v>11</v>
      </c>
      <c r="T169">
        <v>2010</v>
      </c>
      <c r="U169" t="s">
        <v>11</v>
      </c>
    </row>
    <row r="170" spans="1:21" x14ac:dyDescent="0.3">
      <c r="A170" t="s">
        <v>2664</v>
      </c>
      <c r="B170" t="s">
        <v>2665</v>
      </c>
      <c r="C170">
        <f>VLOOKUP(B170,Sheet2!A:C,2,FALSE)</f>
        <v>51</v>
      </c>
      <c r="D170" s="1">
        <v>20240129155535</v>
      </c>
      <c r="E170" t="s">
        <v>2666</v>
      </c>
      <c r="F170" s="5" t="s">
        <v>2667</v>
      </c>
      <c r="G170" s="3" t="s">
        <v>2668</v>
      </c>
      <c r="H170" s="4" t="s">
        <v>2669</v>
      </c>
      <c r="I170" s="2">
        <v>0</v>
      </c>
      <c r="J170" t="s">
        <v>2605</v>
      </c>
      <c r="K170" s="6">
        <v>0</v>
      </c>
      <c r="L170" t="s">
        <v>2670</v>
      </c>
      <c r="M170" t="s">
        <v>433</v>
      </c>
      <c r="N170">
        <v>45320.663611111115</v>
      </c>
      <c r="O170" t="s">
        <v>434</v>
      </c>
      <c r="P170">
        <v>2030</v>
      </c>
      <c r="Q170" t="s">
        <v>27</v>
      </c>
      <c r="R170">
        <v>2008</v>
      </c>
      <c r="S170" t="s">
        <v>28</v>
      </c>
      <c r="T170">
        <v>2008</v>
      </c>
      <c r="U170" t="s">
        <v>28</v>
      </c>
    </row>
    <row r="171" spans="1:21" x14ac:dyDescent="0.3">
      <c r="A171" t="s">
        <v>1741</v>
      </c>
      <c r="B171" t="s">
        <v>5859</v>
      </c>
      <c r="C171">
        <f>VLOOKUP(B171,Sheet2!A:C,2,FALSE)</f>
        <v>36</v>
      </c>
      <c r="D171" s="1">
        <v>20240129115936</v>
      </c>
      <c r="E171" t="s">
        <v>1742</v>
      </c>
      <c r="F171" s="5" t="s">
        <v>1743</v>
      </c>
      <c r="G171" s="3" t="s">
        <v>1744</v>
      </c>
      <c r="H171" s="4" t="s">
        <v>1745</v>
      </c>
      <c r="I171" s="2" t="s">
        <v>232</v>
      </c>
      <c r="J171" t="s">
        <v>1686</v>
      </c>
      <c r="K171" s="6" t="s">
        <v>1746</v>
      </c>
      <c r="L171" t="s">
        <v>1747</v>
      </c>
      <c r="M171" t="s">
        <v>126</v>
      </c>
      <c r="N171">
        <v>45320.499722222223</v>
      </c>
      <c r="O171" t="s">
        <v>127</v>
      </c>
      <c r="P171">
        <v>2030</v>
      </c>
      <c r="Q171" t="s">
        <v>27</v>
      </c>
      <c r="R171">
        <v>2008</v>
      </c>
      <c r="S171" t="s">
        <v>28</v>
      </c>
      <c r="T171">
        <v>2008</v>
      </c>
      <c r="U171" t="s">
        <v>28</v>
      </c>
    </row>
    <row r="172" spans="1:21" x14ac:dyDescent="0.3">
      <c r="A172" t="s">
        <v>2671</v>
      </c>
      <c r="B172" t="s">
        <v>2672</v>
      </c>
      <c r="C172">
        <f>VLOOKUP(B172,Sheet2!A:C,2,FALSE)</f>
        <v>45</v>
      </c>
      <c r="D172" s="1">
        <v>20240126171920</v>
      </c>
      <c r="E172" t="s">
        <v>2673</v>
      </c>
      <c r="F172" s="5" t="s">
        <v>2674</v>
      </c>
      <c r="G172" s="3" t="s">
        <v>2675</v>
      </c>
      <c r="H172" s="4" t="s">
        <v>2676</v>
      </c>
      <c r="I172" s="2" t="s">
        <v>2677</v>
      </c>
      <c r="J172" t="s">
        <v>2605</v>
      </c>
      <c r="K172" s="6" t="s">
        <v>1349</v>
      </c>
      <c r="L172" t="s">
        <v>2678</v>
      </c>
      <c r="M172" t="s">
        <v>768</v>
      </c>
      <c r="N172">
        <v>45317.721770833334</v>
      </c>
      <c r="O172" t="s">
        <v>769</v>
      </c>
      <c r="P172">
        <v>2043</v>
      </c>
      <c r="Q172" t="s">
        <v>560</v>
      </c>
      <c r="R172">
        <v>2015</v>
      </c>
      <c r="S172" t="s">
        <v>561</v>
      </c>
      <c r="T172">
        <v>2015</v>
      </c>
      <c r="U172" t="s">
        <v>561</v>
      </c>
    </row>
    <row r="173" spans="1:21" x14ac:dyDescent="0.3">
      <c r="A173" t="s">
        <v>2355</v>
      </c>
      <c r="B173" t="s">
        <v>2356</v>
      </c>
      <c r="C173">
        <f>VLOOKUP(B173,Sheet2!A:C,2,FALSE)</f>
        <v>54</v>
      </c>
      <c r="D173" s="1">
        <v>20240125182706</v>
      </c>
      <c r="E173" t="s">
        <v>2357</v>
      </c>
      <c r="F173" s="5" t="s">
        <v>2358</v>
      </c>
      <c r="G173" s="3" t="s">
        <v>2359</v>
      </c>
      <c r="H173" s="4" t="s">
        <v>2360</v>
      </c>
      <c r="I173" s="2" t="s">
        <v>2361</v>
      </c>
      <c r="J173" t="s">
        <v>2339</v>
      </c>
      <c r="K173" s="6">
        <v>0</v>
      </c>
      <c r="L173" t="s">
        <v>2362</v>
      </c>
      <c r="M173" t="s">
        <v>318</v>
      </c>
      <c r="N173">
        <v>45316.768819444442</v>
      </c>
      <c r="O173" t="s">
        <v>319</v>
      </c>
      <c r="P173">
        <v>2013</v>
      </c>
      <c r="Q173" t="s">
        <v>178</v>
      </c>
      <c r="R173" t="s">
        <v>39</v>
      </c>
      <c r="S173" t="str">
        <f>Q173</f>
        <v>文学与教育事业部</v>
      </c>
      <c r="T173">
        <v>2013</v>
      </c>
      <c r="U173" t="s">
        <v>178</v>
      </c>
    </row>
    <row r="174" spans="1:21" x14ac:dyDescent="0.3">
      <c r="A174" t="s">
        <v>377</v>
      </c>
      <c r="B174" t="s">
        <v>378</v>
      </c>
      <c r="C174">
        <f>VLOOKUP(B174,Sheet2!A:C,2,FALSE)</f>
        <v>88</v>
      </c>
      <c r="D174" s="1">
        <v>20240125142838</v>
      </c>
      <c r="E174" t="s">
        <v>379</v>
      </c>
      <c r="F174" s="5" t="s">
        <v>380</v>
      </c>
      <c r="G174" s="3" t="s">
        <v>381</v>
      </c>
      <c r="H174" s="4" t="s">
        <v>382</v>
      </c>
      <c r="I174" s="2">
        <v>0</v>
      </c>
      <c r="J174" t="s">
        <v>315</v>
      </c>
      <c r="K174" s="6">
        <v>0</v>
      </c>
      <c r="L174" t="s">
        <v>384</v>
      </c>
      <c r="M174" t="s">
        <v>385</v>
      </c>
      <c r="N174">
        <v>45316.603229166663</v>
      </c>
      <c r="O174" t="s">
        <v>383</v>
      </c>
      <c r="P174">
        <v>2028</v>
      </c>
      <c r="Q174" t="s">
        <v>49</v>
      </c>
      <c r="R174">
        <v>2007</v>
      </c>
      <c r="S174" t="s">
        <v>50</v>
      </c>
      <c r="T174">
        <v>2007</v>
      </c>
      <c r="U174" t="s">
        <v>50</v>
      </c>
    </row>
    <row r="175" spans="1:21" x14ac:dyDescent="0.3">
      <c r="A175" t="s">
        <v>705</v>
      </c>
      <c r="B175" t="s">
        <v>706</v>
      </c>
      <c r="C175">
        <f>VLOOKUP(B175,Sheet2!A:C,2,FALSE)</f>
        <v>72</v>
      </c>
      <c r="D175" s="1">
        <v>20240125135602</v>
      </c>
      <c r="E175" t="s">
        <v>707</v>
      </c>
      <c r="F175" s="5" t="s">
        <v>708</v>
      </c>
      <c r="G175" s="3" t="s">
        <v>709</v>
      </c>
      <c r="H175" s="4" t="s">
        <v>710</v>
      </c>
      <c r="I175" s="2">
        <v>0</v>
      </c>
      <c r="J175" t="s">
        <v>666</v>
      </c>
      <c r="K175" s="6">
        <v>0</v>
      </c>
      <c r="L175" t="s">
        <v>704</v>
      </c>
      <c r="M175" t="s">
        <v>81</v>
      </c>
      <c r="N175">
        <v>45316.580590277779</v>
      </c>
      <c r="O175" t="s">
        <v>82</v>
      </c>
      <c r="P175">
        <v>2031</v>
      </c>
      <c r="Q175" t="s">
        <v>10</v>
      </c>
      <c r="R175">
        <v>2010</v>
      </c>
      <c r="S175" t="s">
        <v>11</v>
      </c>
      <c r="T175">
        <v>2010</v>
      </c>
      <c r="U175" t="s">
        <v>11</v>
      </c>
    </row>
    <row r="176" spans="1:21" x14ac:dyDescent="0.3">
      <c r="A176" t="s">
        <v>1418</v>
      </c>
      <c r="B176" t="s">
        <v>1419</v>
      </c>
      <c r="C176">
        <f>VLOOKUP(B176,Sheet2!A:C,2,FALSE)</f>
        <v>69</v>
      </c>
      <c r="D176" s="1">
        <v>20240125120651</v>
      </c>
      <c r="E176" t="s">
        <v>1420</v>
      </c>
      <c r="F176" s="5" t="s">
        <v>1421</v>
      </c>
      <c r="G176" s="3" t="s">
        <v>1422</v>
      </c>
      <c r="H176" s="4" t="s">
        <v>1423</v>
      </c>
      <c r="I176" s="2">
        <v>0</v>
      </c>
      <c r="J176" t="s">
        <v>1393</v>
      </c>
      <c r="K176" s="6">
        <v>0</v>
      </c>
      <c r="L176">
        <v>0</v>
      </c>
      <c r="M176" t="s">
        <v>587</v>
      </c>
      <c r="N176">
        <v>45316.50476851852</v>
      </c>
      <c r="O176" t="s">
        <v>588</v>
      </c>
      <c r="P176">
        <v>2009</v>
      </c>
      <c r="Q176" t="s">
        <v>589</v>
      </c>
      <c r="R176">
        <v>2007</v>
      </c>
      <c r="S176" t="s">
        <v>50</v>
      </c>
      <c r="T176">
        <v>2007</v>
      </c>
      <c r="U176" t="s">
        <v>50</v>
      </c>
    </row>
    <row r="177" spans="1:21" x14ac:dyDescent="0.3">
      <c r="A177" t="s">
        <v>580</v>
      </c>
      <c r="B177" t="s">
        <v>581</v>
      </c>
      <c r="C177">
        <f>VLOOKUP(B177,Sheet2!A:C,2,FALSE)</f>
        <v>24</v>
      </c>
      <c r="D177" s="1">
        <v>20240125110523</v>
      </c>
      <c r="E177" t="s">
        <v>582</v>
      </c>
      <c r="F177" s="5" t="s">
        <v>583</v>
      </c>
      <c r="G177" s="3" t="s">
        <v>584</v>
      </c>
      <c r="H177" s="4" t="s">
        <v>585</v>
      </c>
      <c r="I177" s="2">
        <v>0</v>
      </c>
      <c r="J177" t="s">
        <v>575</v>
      </c>
      <c r="K177" s="6">
        <v>0</v>
      </c>
      <c r="L177" t="s">
        <v>586</v>
      </c>
      <c r="M177" t="s">
        <v>587</v>
      </c>
      <c r="N177">
        <v>45316.462071759262</v>
      </c>
      <c r="O177" t="s">
        <v>588</v>
      </c>
      <c r="P177">
        <v>2009</v>
      </c>
      <c r="Q177" t="s">
        <v>589</v>
      </c>
      <c r="R177">
        <v>2007</v>
      </c>
      <c r="S177" t="s">
        <v>50</v>
      </c>
      <c r="T177">
        <v>2007</v>
      </c>
      <c r="U177" t="s">
        <v>50</v>
      </c>
    </row>
    <row r="178" spans="1:21" x14ac:dyDescent="0.3">
      <c r="A178" t="s">
        <v>2208</v>
      </c>
      <c r="B178" t="s">
        <v>2209</v>
      </c>
      <c r="C178">
        <f>VLOOKUP(B178,Sheet2!A:C,2,FALSE)</f>
        <v>81</v>
      </c>
      <c r="D178" s="1">
        <v>20240123173706</v>
      </c>
      <c r="E178" t="s">
        <v>2210</v>
      </c>
      <c r="F178" s="5" t="s">
        <v>2211</v>
      </c>
      <c r="G178" s="3" t="s">
        <v>2212</v>
      </c>
      <c r="H178" s="4" t="s">
        <v>2213</v>
      </c>
      <c r="I178" s="2">
        <v>0</v>
      </c>
      <c r="J178" t="s">
        <v>2156</v>
      </c>
      <c r="K178" s="6" t="s">
        <v>2214</v>
      </c>
      <c r="L178" t="s">
        <v>2215</v>
      </c>
      <c r="M178" t="s">
        <v>394</v>
      </c>
      <c r="N178">
        <v>45314.7341087963</v>
      </c>
      <c r="O178" t="s">
        <v>395</v>
      </c>
      <c r="P178">
        <v>2013</v>
      </c>
      <c r="Q178" t="s">
        <v>178</v>
      </c>
      <c r="R178" t="s">
        <v>39</v>
      </c>
      <c r="S178" t="str">
        <f>Q178</f>
        <v>文学与教育事业部</v>
      </c>
      <c r="T178">
        <v>2013</v>
      </c>
      <c r="U178" t="s">
        <v>178</v>
      </c>
    </row>
    <row r="179" spans="1:21" x14ac:dyDescent="0.3">
      <c r="A179" t="s">
        <v>202</v>
      </c>
      <c r="B179" t="s">
        <v>5860</v>
      </c>
      <c r="C179">
        <f>VLOOKUP(B179,Sheet2!A:C,2,FALSE)</f>
        <v>87</v>
      </c>
      <c r="D179" s="1">
        <v>20240122181846</v>
      </c>
      <c r="E179" t="s">
        <v>203</v>
      </c>
      <c r="F179" s="5" t="s">
        <v>204</v>
      </c>
      <c r="G179" s="3" t="s">
        <v>205</v>
      </c>
      <c r="H179" s="4" t="s">
        <v>206</v>
      </c>
      <c r="I179" s="2">
        <v>0</v>
      </c>
      <c r="J179">
        <v>1</v>
      </c>
      <c r="K179" s="6" t="s">
        <v>207</v>
      </c>
      <c r="L179" t="s">
        <v>208</v>
      </c>
      <c r="M179" t="s">
        <v>37</v>
      </c>
      <c r="N179">
        <v>45313.763043981482</v>
      </c>
      <c r="O179" t="s">
        <v>38</v>
      </c>
      <c r="P179">
        <v>2010</v>
      </c>
      <c r="Q179" t="s">
        <v>11</v>
      </c>
      <c r="R179" t="s">
        <v>39</v>
      </c>
      <c r="S179" t="str">
        <f>Q179</f>
        <v>经典事业部</v>
      </c>
      <c r="T179">
        <v>2010</v>
      </c>
      <c r="U179" t="s">
        <v>11</v>
      </c>
    </row>
    <row r="180" spans="1:21" x14ac:dyDescent="0.3">
      <c r="A180" t="s">
        <v>2216</v>
      </c>
      <c r="B180" t="s">
        <v>2217</v>
      </c>
      <c r="C180">
        <f>VLOOKUP(B180,Sheet2!A:C,2,FALSE)</f>
        <v>26</v>
      </c>
      <c r="D180" s="1">
        <v>20240118182538</v>
      </c>
      <c r="E180" t="s">
        <v>2218</v>
      </c>
      <c r="F180" s="5" t="s">
        <v>2219</v>
      </c>
      <c r="G180" s="3" t="s">
        <v>2220</v>
      </c>
      <c r="H180" s="4" t="s">
        <v>2221</v>
      </c>
      <c r="I180" s="2">
        <v>0</v>
      </c>
      <c r="J180" t="s">
        <v>2156</v>
      </c>
      <c r="K180" s="6">
        <v>0</v>
      </c>
      <c r="L180">
        <v>0</v>
      </c>
      <c r="M180" t="s">
        <v>1167</v>
      </c>
      <c r="N180">
        <v>45309.767800925925</v>
      </c>
      <c r="O180" t="s">
        <v>1168</v>
      </c>
      <c r="P180">
        <v>2042</v>
      </c>
      <c r="Q180" t="s">
        <v>1134</v>
      </c>
      <c r="R180">
        <v>2015</v>
      </c>
      <c r="S180" t="s">
        <v>561</v>
      </c>
      <c r="T180">
        <v>2015</v>
      </c>
      <c r="U180" t="s">
        <v>561</v>
      </c>
    </row>
    <row r="181" spans="1:21" x14ac:dyDescent="0.3">
      <c r="A181" t="s">
        <v>2222</v>
      </c>
      <c r="B181" t="s">
        <v>2223</v>
      </c>
      <c r="C181">
        <f>VLOOKUP(B181,Sheet2!A:C,2,FALSE)</f>
        <v>36</v>
      </c>
      <c r="D181" s="1">
        <v>20240118115226</v>
      </c>
      <c r="E181" t="s">
        <v>2224</v>
      </c>
      <c r="F181" s="5" t="s">
        <v>2225</v>
      </c>
      <c r="G181" s="3" t="s">
        <v>2226</v>
      </c>
      <c r="H181" s="4" t="s">
        <v>2227</v>
      </c>
      <c r="I181" s="2">
        <v>0</v>
      </c>
      <c r="J181" t="s">
        <v>2156</v>
      </c>
      <c r="K181" s="6">
        <v>0</v>
      </c>
      <c r="L181" t="s">
        <v>2228</v>
      </c>
      <c r="M181" t="s">
        <v>587</v>
      </c>
      <c r="N181">
        <v>45309.494756944441</v>
      </c>
      <c r="O181" t="s">
        <v>588</v>
      </c>
      <c r="P181">
        <v>2009</v>
      </c>
      <c r="Q181" t="s">
        <v>589</v>
      </c>
      <c r="R181">
        <v>2007</v>
      </c>
      <c r="S181" t="s">
        <v>50</v>
      </c>
      <c r="T181">
        <v>2007</v>
      </c>
      <c r="U181" t="s">
        <v>50</v>
      </c>
    </row>
    <row r="182" spans="1:21" x14ac:dyDescent="0.3">
      <c r="A182" t="s">
        <v>2679</v>
      </c>
      <c r="B182" t="s">
        <v>2680</v>
      </c>
      <c r="C182">
        <f>VLOOKUP(B182,Sheet2!A:C,2,FALSE)</f>
        <v>11</v>
      </c>
      <c r="D182" s="1">
        <v>20240117155657</v>
      </c>
      <c r="E182" t="s">
        <v>2681</v>
      </c>
      <c r="F182" s="5" t="s">
        <v>2682</v>
      </c>
      <c r="G182" s="3" t="s">
        <v>2683</v>
      </c>
      <c r="H182" s="4" t="s">
        <v>2684</v>
      </c>
      <c r="I182" s="2">
        <v>0</v>
      </c>
      <c r="J182" t="s">
        <v>2605</v>
      </c>
      <c r="K182" s="6">
        <v>0</v>
      </c>
      <c r="L182" t="s">
        <v>2685</v>
      </c>
      <c r="M182" t="s">
        <v>1937</v>
      </c>
      <c r="N182">
        <v>45308.664548611108</v>
      </c>
      <c r="O182" t="s">
        <v>1938</v>
      </c>
      <c r="P182">
        <v>2013</v>
      </c>
      <c r="Q182" t="s">
        <v>178</v>
      </c>
      <c r="R182" t="s">
        <v>39</v>
      </c>
      <c r="S182" t="str">
        <f>Q182</f>
        <v>文学与教育事业部</v>
      </c>
      <c r="T182">
        <v>2013</v>
      </c>
      <c r="U182" t="s">
        <v>178</v>
      </c>
    </row>
    <row r="183" spans="1:21" x14ac:dyDescent="0.3">
      <c r="A183" t="s">
        <v>2229</v>
      </c>
      <c r="B183" t="s">
        <v>2230</v>
      </c>
      <c r="C183">
        <f>VLOOKUP(B183,Sheet2!A:C,2,FALSE)</f>
        <v>53</v>
      </c>
      <c r="D183" s="1">
        <v>20240117135438</v>
      </c>
      <c r="E183" t="s">
        <v>2231</v>
      </c>
      <c r="F183" s="5" t="s">
        <v>2232</v>
      </c>
      <c r="G183" s="3" t="s">
        <v>2233</v>
      </c>
      <c r="H183" s="4" t="s">
        <v>2234</v>
      </c>
      <c r="I183" s="2">
        <v>0</v>
      </c>
      <c r="J183" t="s">
        <v>2156</v>
      </c>
      <c r="K183" s="6" t="s">
        <v>2235</v>
      </c>
      <c r="L183" t="s">
        <v>2236</v>
      </c>
      <c r="M183" t="s">
        <v>2237</v>
      </c>
      <c r="N183">
        <v>45308.579606481479</v>
      </c>
      <c r="O183" t="s">
        <v>2238</v>
      </c>
      <c r="P183">
        <v>2039</v>
      </c>
      <c r="Q183" t="s">
        <v>416</v>
      </c>
      <c r="R183">
        <v>2012</v>
      </c>
      <c r="S183" t="s">
        <v>417</v>
      </c>
      <c r="T183">
        <v>2012</v>
      </c>
      <c r="U183" t="s">
        <v>417</v>
      </c>
    </row>
    <row r="184" spans="1:21" x14ac:dyDescent="0.3">
      <c r="A184" t="s">
        <v>1135</v>
      </c>
      <c r="B184" t="s">
        <v>1136</v>
      </c>
      <c r="C184">
        <f>VLOOKUP(B184,Sheet2!A:C,2,FALSE)</f>
        <v>95</v>
      </c>
      <c r="D184" s="1">
        <v>20240115175113</v>
      </c>
      <c r="E184" t="s">
        <v>1137</v>
      </c>
      <c r="F184" s="5" t="s">
        <v>1138</v>
      </c>
      <c r="G184" s="3" t="s">
        <v>1139</v>
      </c>
      <c r="H184" s="4" t="s">
        <v>1140</v>
      </c>
      <c r="I184" s="2" t="s">
        <v>1141</v>
      </c>
      <c r="J184" t="s">
        <v>1131</v>
      </c>
      <c r="K184" s="6">
        <v>0</v>
      </c>
      <c r="L184" t="s">
        <v>1142</v>
      </c>
      <c r="M184" t="s">
        <v>1046</v>
      </c>
      <c r="N184">
        <v>45306.743900462963</v>
      </c>
      <c r="O184" t="s">
        <v>1047</v>
      </c>
      <c r="P184">
        <v>2036</v>
      </c>
      <c r="Q184" t="s">
        <v>1048</v>
      </c>
      <c r="R184">
        <v>2011</v>
      </c>
      <c r="S184" t="s">
        <v>1049</v>
      </c>
      <c r="T184">
        <v>2011</v>
      </c>
      <c r="U184" t="s">
        <v>1049</v>
      </c>
    </row>
    <row r="185" spans="1:21" x14ac:dyDescent="0.3">
      <c r="A185" t="s">
        <v>1192</v>
      </c>
      <c r="B185" t="s">
        <v>1193</v>
      </c>
      <c r="C185">
        <f>VLOOKUP(B185,Sheet2!A:C,2,FALSE)</f>
        <v>18</v>
      </c>
      <c r="D185" s="1">
        <v>20240115103057</v>
      </c>
      <c r="E185" t="s">
        <v>1194</v>
      </c>
      <c r="F185" s="5" t="s">
        <v>1195</v>
      </c>
      <c r="G185" s="3" t="s">
        <v>1196</v>
      </c>
      <c r="H185" s="4" t="s">
        <v>1197</v>
      </c>
      <c r="I185" s="2" t="s">
        <v>1198</v>
      </c>
      <c r="J185" t="s">
        <v>1156</v>
      </c>
      <c r="K185" s="6" t="s">
        <v>1198</v>
      </c>
      <c r="L185" t="s">
        <v>1199</v>
      </c>
      <c r="M185" t="s">
        <v>1200</v>
      </c>
      <c r="N185">
        <v>45306.438171296293</v>
      </c>
      <c r="O185" t="s">
        <v>1201</v>
      </c>
      <c r="P185">
        <v>2037</v>
      </c>
      <c r="Q185" t="s">
        <v>1069</v>
      </c>
      <c r="R185">
        <v>2011</v>
      </c>
      <c r="S185" t="s">
        <v>1049</v>
      </c>
      <c r="T185">
        <v>2011</v>
      </c>
      <c r="U185" t="s">
        <v>1049</v>
      </c>
    </row>
    <row r="186" spans="1:21" x14ac:dyDescent="0.3">
      <c r="A186" t="s">
        <v>2931</v>
      </c>
      <c r="B186" t="s">
        <v>2932</v>
      </c>
      <c r="C186">
        <f>VLOOKUP(B186,Sheet2!A:C,2,FALSE)</f>
        <v>22</v>
      </c>
      <c r="D186" s="1">
        <v>20240112135125</v>
      </c>
      <c r="E186" t="s">
        <v>2933</v>
      </c>
      <c r="F186" s="5" t="s">
        <v>2934</v>
      </c>
      <c r="G186" s="3" t="s">
        <v>2935</v>
      </c>
      <c r="H186" s="4" t="s">
        <v>2936</v>
      </c>
      <c r="I186" s="2">
        <v>0</v>
      </c>
      <c r="J186" t="s">
        <v>2923</v>
      </c>
      <c r="K186" s="6">
        <v>0</v>
      </c>
      <c r="L186" t="s">
        <v>1896</v>
      </c>
      <c r="M186" t="s">
        <v>577</v>
      </c>
      <c r="N186">
        <v>45303.577384259261</v>
      </c>
      <c r="O186" t="s">
        <v>578</v>
      </c>
      <c r="P186">
        <v>2040</v>
      </c>
      <c r="Q186" t="s">
        <v>579</v>
      </c>
      <c r="R186">
        <v>2013</v>
      </c>
      <c r="S186" t="s">
        <v>178</v>
      </c>
      <c r="T186">
        <v>2013</v>
      </c>
      <c r="U186" t="s">
        <v>178</v>
      </c>
    </row>
    <row r="187" spans="1:21" x14ac:dyDescent="0.3">
      <c r="A187" t="s">
        <v>630</v>
      </c>
      <c r="B187" t="s">
        <v>631</v>
      </c>
      <c r="C187">
        <f>VLOOKUP(B187,Sheet2!A:C,2,FALSE)</f>
        <v>85</v>
      </c>
      <c r="D187" s="1">
        <v>20240112133041</v>
      </c>
      <c r="E187" t="s">
        <v>632</v>
      </c>
      <c r="F187" s="5" t="s">
        <v>633</v>
      </c>
      <c r="G187" s="3" t="s">
        <v>634</v>
      </c>
      <c r="H187" s="4" t="s">
        <v>635</v>
      </c>
      <c r="I187" s="2" t="s">
        <v>636</v>
      </c>
      <c r="J187" t="s">
        <v>627</v>
      </c>
      <c r="K187" s="6">
        <v>0</v>
      </c>
      <c r="L187" t="s">
        <v>637</v>
      </c>
      <c r="M187" t="s">
        <v>638</v>
      </c>
      <c r="N187">
        <v>45303.562986111108</v>
      </c>
      <c r="O187" t="s">
        <v>639</v>
      </c>
      <c r="P187">
        <v>2009</v>
      </c>
      <c r="Q187" t="s">
        <v>589</v>
      </c>
      <c r="R187">
        <v>2007</v>
      </c>
      <c r="S187" t="s">
        <v>50</v>
      </c>
      <c r="T187">
        <v>2007</v>
      </c>
      <c r="U187" t="s">
        <v>50</v>
      </c>
    </row>
    <row r="188" spans="1:21" x14ac:dyDescent="0.3">
      <c r="A188" t="s">
        <v>2239</v>
      </c>
      <c r="B188" t="s">
        <v>2240</v>
      </c>
      <c r="C188">
        <f>VLOOKUP(B188,Sheet2!A:C,2,FALSE)</f>
        <v>50</v>
      </c>
      <c r="D188" s="1">
        <v>20240112105526</v>
      </c>
      <c r="E188" t="s">
        <v>2241</v>
      </c>
      <c r="F188" s="5" t="s">
        <v>2242</v>
      </c>
      <c r="G188" s="3" t="s">
        <v>2243</v>
      </c>
      <c r="H188" s="4" t="s">
        <v>2244</v>
      </c>
      <c r="I188" s="2">
        <v>0</v>
      </c>
      <c r="J188" t="s">
        <v>2156</v>
      </c>
      <c r="K188" s="6" t="s">
        <v>2245</v>
      </c>
      <c r="L188" t="s">
        <v>2246</v>
      </c>
      <c r="M188" t="s">
        <v>394</v>
      </c>
      <c r="N188">
        <v>45303.45517361111</v>
      </c>
      <c r="O188" t="s">
        <v>395</v>
      </c>
      <c r="P188">
        <v>2013</v>
      </c>
      <c r="Q188" t="s">
        <v>178</v>
      </c>
      <c r="R188" t="s">
        <v>39</v>
      </c>
      <c r="S188" t="str">
        <f>Q188</f>
        <v>文学与教育事业部</v>
      </c>
      <c r="T188">
        <v>2013</v>
      </c>
      <c r="U188" t="s">
        <v>178</v>
      </c>
    </row>
    <row r="189" spans="1:21" x14ac:dyDescent="0.3">
      <c r="A189" t="s">
        <v>590</v>
      </c>
      <c r="B189" t="s">
        <v>591</v>
      </c>
      <c r="C189">
        <f>VLOOKUP(B189,Sheet2!A:C,2,FALSE)</f>
        <v>53</v>
      </c>
      <c r="D189" s="1">
        <v>20240109143821</v>
      </c>
      <c r="E189" t="s">
        <v>592</v>
      </c>
      <c r="F189" s="5" t="s">
        <v>593</v>
      </c>
      <c r="G189" s="3" t="s">
        <v>594</v>
      </c>
      <c r="H189" s="4" t="s">
        <v>595</v>
      </c>
      <c r="I189" s="2">
        <v>0</v>
      </c>
      <c r="J189" t="s">
        <v>575</v>
      </c>
      <c r="K189" s="6" t="s">
        <v>276</v>
      </c>
      <c r="L189" t="s">
        <v>596</v>
      </c>
      <c r="M189" t="s">
        <v>597</v>
      </c>
      <c r="N189">
        <v>45300.609976851854</v>
      </c>
      <c r="O189" t="s">
        <v>598</v>
      </c>
      <c r="P189">
        <v>2026</v>
      </c>
      <c r="Q189" t="s">
        <v>469</v>
      </c>
      <c r="R189">
        <v>2007</v>
      </c>
      <c r="S189" t="s">
        <v>50</v>
      </c>
      <c r="T189">
        <v>2007</v>
      </c>
      <c r="U189" t="s">
        <v>50</v>
      </c>
    </row>
    <row r="190" spans="1:21" x14ac:dyDescent="0.3">
      <c r="A190" t="s">
        <v>2128</v>
      </c>
      <c r="B190" t="s">
        <v>2129</v>
      </c>
      <c r="C190">
        <f>VLOOKUP(B190,Sheet2!A:C,2,FALSE)</f>
        <v>82</v>
      </c>
      <c r="D190" s="1">
        <v>20240109143203</v>
      </c>
      <c r="E190" t="s">
        <v>2130</v>
      </c>
      <c r="F190" s="5" t="s">
        <v>2131</v>
      </c>
      <c r="G190" s="3" t="s">
        <v>2132</v>
      </c>
      <c r="H190" s="4" t="s">
        <v>2133</v>
      </c>
      <c r="I190" s="2">
        <v>0</v>
      </c>
      <c r="J190" t="s">
        <v>2078</v>
      </c>
      <c r="K190" s="6" t="s">
        <v>2134</v>
      </c>
      <c r="L190" t="s">
        <v>2135</v>
      </c>
      <c r="M190" t="s">
        <v>394</v>
      </c>
      <c r="N190">
        <v>45300.605590277781</v>
      </c>
      <c r="O190" t="s">
        <v>395</v>
      </c>
      <c r="P190">
        <v>2013</v>
      </c>
      <c r="Q190" t="s">
        <v>178</v>
      </c>
      <c r="R190" t="s">
        <v>39</v>
      </c>
      <c r="S190" t="str">
        <f>Q190</f>
        <v>文学与教育事业部</v>
      </c>
      <c r="T190">
        <v>2013</v>
      </c>
      <c r="U190" t="s">
        <v>178</v>
      </c>
    </row>
    <row r="191" spans="1:21" x14ac:dyDescent="0.3">
      <c r="A191" t="s">
        <v>991</v>
      </c>
      <c r="B191" t="s">
        <v>992</v>
      </c>
      <c r="C191">
        <f>VLOOKUP(B191,Sheet2!A:C,2,FALSE)</f>
        <v>9</v>
      </c>
      <c r="D191" s="1">
        <v>20240109103111</v>
      </c>
      <c r="E191" t="s">
        <v>993</v>
      </c>
      <c r="F191" s="5" t="s">
        <v>994</v>
      </c>
      <c r="G191" s="3" t="s">
        <v>995</v>
      </c>
      <c r="H191" s="4" t="s">
        <v>996</v>
      </c>
      <c r="I191" s="2">
        <v>0</v>
      </c>
      <c r="J191" t="s">
        <v>983</v>
      </c>
      <c r="K191" s="6">
        <v>0</v>
      </c>
      <c r="L191" t="s">
        <v>997</v>
      </c>
      <c r="M191" t="s">
        <v>966</v>
      </c>
      <c r="N191">
        <v>45300.438321759262</v>
      </c>
      <c r="O191" t="s">
        <v>967</v>
      </c>
      <c r="P191">
        <v>2039</v>
      </c>
      <c r="Q191" t="s">
        <v>416</v>
      </c>
      <c r="R191">
        <v>2012</v>
      </c>
      <c r="S191" t="s">
        <v>417</v>
      </c>
      <c r="T191">
        <v>2012</v>
      </c>
      <c r="U191" t="s">
        <v>417</v>
      </c>
    </row>
    <row r="192" spans="1:21" x14ac:dyDescent="0.3">
      <c r="A192" t="s">
        <v>2048</v>
      </c>
      <c r="B192" t="s">
        <v>2049</v>
      </c>
      <c r="C192">
        <f>VLOOKUP(B192,Sheet2!A:C,2,FALSE)</f>
        <v>29</v>
      </c>
      <c r="D192" s="1">
        <v>20240108154441</v>
      </c>
      <c r="E192" t="s">
        <v>2050</v>
      </c>
      <c r="F192" s="5" t="s">
        <v>2051</v>
      </c>
      <c r="G192" s="3" t="s">
        <v>2052</v>
      </c>
      <c r="H192" s="4" t="s">
        <v>2053</v>
      </c>
      <c r="I192" s="2" t="s">
        <v>2054</v>
      </c>
      <c r="J192" t="s">
        <v>2055</v>
      </c>
      <c r="K192" s="6">
        <v>0</v>
      </c>
      <c r="L192" t="s">
        <v>2056</v>
      </c>
      <c r="M192" t="s">
        <v>558</v>
      </c>
      <c r="N192">
        <v>45299.656030092592</v>
      </c>
      <c r="O192" t="s">
        <v>559</v>
      </c>
      <c r="P192">
        <v>2043</v>
      </c>
      <c r="Q192" t="s">
        <v>560</v>
      </c>
      <c r="R192">
        <v>2015</v>
      </c>
      <c r="S192" t="s">
        <v>561</v>
      </c>
      <c r="T192">
        <v>2015</v>
      </c>
      <c r="U192" t="s">
        <v>561</v>
      </c>
    </row>
    <row r="193" spans="1:21" x14ac:dyDescent="0.3">
      <c r="A193" t="s">
        <v>1202</v>
      </c>
      <c r="B193" t="s">
        <v>1203</v>
      </c>
      <c r="C193">
        <f>VLOOKUP(B193,Sheet2!A:C,2,FALSE)</f>
        <v>29</v>
      </c>
      <c r="D193" s="1">
        <v>20240108113242</v>
      </c>
      <c r="E193" t="s">
        <v>1204</v>
      </c>
      <c r="F193" s="5" t="s">
        <v>1205</v>
      </c>
      <c r="G193" s="3" t="s">
        <v>1206</v>
      </c>
      <c r="H193" s="4" t="s">
        <v>1207</v>
      </c>
      <c r="I193" s="2" t="s">
        <v>1208</v>
      </c>
      <c r="J193" t="s">
        <v>1156</v>
      </c>
      <c r="K193" s="6" t="s">
        <v>1208</v>
      </c>
      <c r="L193" t="s">
        <v>1209</v>
      </c>
      <c r="M193" t="s">
        <v>1200</v>
      </c>
      <c r="N193">
        <v>45299.481053240743</v>
      </c>
      <c r="O193" t="s">
        <v>1201</v>
      </c>
      <c r="P193">
        <v>2037</v>
      </c>
      <c r="Q193" t="s">
        <v>1069</v>
      </c>
      <c r="R193">
        <v>2011</v>
      </c>
      <c r="S193" t="s">
        <v>1049</v>
      </c>
      <c r="T193">
        <v>2011</v>
      </c>
      <c r="U193" t="s">
        <v>1049</v>
      </c>
    </row>
    <row r="194" spans="1:21" x14ac:dyDescent="0.3">
      <c r="A194" t="s">
        <v>2019</v>
      </c>
      <c r="B194" t="s">
        <v>2020</v>
      </c>
      <c r="C194">
        <f>VLOOKUP(B194,Sheet2!A:C,2,FALSE)</f>
        <v>53</v>
      </c>
      <c r="D194" s="1">
        <v>20240105134636</v>
      </c>
      <c r="E194" t="s">
        <v>2021</v>
      </c>
      <c r="F194" s="5" t="s">
        <v>2022</v>
      </c>
      <c r="G194" s="3" t="s">
        <v>2023</v>
      </c>
      <c r="H194" s="4" t="s">
        <v>2024</v>
      </c>
      <c r="I194" s="2">
        <v>0</v>
      </c>
      <c r="J194" t="s">
        <v>2018</v>
      </c>
      <c r="K194" s="6">
        <v>0</v>
      </c>
      <c r="L194">
        <v>0</v>
      </c>
      <c r="M194" t="s">
        <v>375</v>
      </c>
      <c r="N194">
        <v>45296.57402777778</v>
      </c>
      <c r="O194" t="s">
        <v>376</v>
      </c>
      <c r="P194">
        <v>2029</v>
      </c>
      <c r="Q194" t="s">
        <v>117</v>
      </c>
      <c r="R194">
        <v>2008</v>
      </c>
      <c r="S194" t="s">
        <v>28</v>
      </c>
      <c r="T194">
        <v>2008</v>
      </c>
      <c r="U194" t="s">
        <v>28</v>
      </c>
    </row>
    <row r="195" spans="1:21" x14ac:dyDescent="0.3">
      <c r="A195" t="s">
        <v>2686</v>
      </c>
      <c r="B195" t="s">
        <v>2687</v>
      </c>
      <c r="C195">
        <f>VLOOKUP(B195,Sheet2!A:C,2,FALSE)</f>
        <v>82</v>
      </c>
      <c r="D195" s="1">
        <v>20240104165653</v>
      </c>
      <c r="E195" t="s">
        <v>2688</v>
      </c>
      <c r="F195" s="5" t="s">
        <v>2689</v>
      </c>
      <c r="G195" s="3" t="s">
        <v>2690</v>
      </c>
      <c r="H195" s="4" t="s">
        <v>2691</v>
      </c>
      <c r="I195" s="2" t="s">
        <v>290</v>
      </c>
      <c r="J195" t="s">
        <v>2605</v>
      </c>
      <c r="K195" s="6" t="s">
        <v>2692</v>
      </c>
      <c r="L195" t="s">
        <v>2693</v>
      </c>
      <c r="M195" t="s">
        <v>2033</v>
      </c>
      <c r="N195">
        <v>45295.706180555557</v>
      </c>
      <c r="O195" t="s">
        <v>2034</v>
      </c>
      <c r="P195">
        <v>2039</v>
      </c>
      <c r="Q195" t="s">
        <v>416</v>
      </c>
      <c r="R195">
        <v>2012</v>
      </c>
      <c r="S195" t="s">
        <v>417</v>
      </c>
      <c r="T195">
        <v>2012</v>
      </c>
      <c r="U195" t="s">
        <v>417</v>
      </c>
    </row>
    <row r="196" spans="1:21" x14ac:dyDescent="0.3">
      <c r="A196" t="s">
        <v>1978</v>
      </c>
      <c r="B196" t="s">
        <v>1979</v>
      </c>
      <c r="C196">
        <f>VLOOKUP(B196,Sheet2!A:C,2,FALSE)</f>
        <v>4</v>
      </c>
      <c r="D196" s="1">
        <v>20240103152020</v>
      </c>
      <c r="E196" t="s">
        <v>1980</v>
      </c>
      <c r="F196" s="5" t="s">
        <v>1981</v>
      </c>
      <c r="G196" s="3" t="s">
        <v>1982</v>
      </c>
      <c r="H196" s="4" t="s">
        <v>1983</v>
      </c>
      <c r="I196" s="2" t="s">
        <v>1056</v>
      </c>
      <c r="J196" t="s">
        <v>1984</v>
      </c>
      <c r="K196" s="6">
        <v>0</v>
      </c>
      <c r="L196" t="s">
        <v>1985</v>
      </c>
      <c r="M196" t="s">
        <v>889</v>
      </c>
      <c r="N196">
        <v>45294.639131944445</v>
      </c>
      <c r="O196" t="s">
        <v>890</v>
      </c>
      <c r="P196">
        <v>2026</v>
      </c>
      <c r="Q196" t="s">
        <v>469</v>
      </c>
      <c r="R196">
        <v>2007</v>
      </c>
      <c r="S196" t="s">
        <v>50</v>
      </c>
      <c r="T196">
        <v>2007</v>
      </c>
      <c r="U196" t="s">
        <v>50</v>
      </c>
    </row>
    <row r="197" spans="1:21" x14ac:dyDescent="0.3">
      <c r="A197" t="s">
        <v>1986</v>
      </c>
      <c r="B197" t="s">
        <v>1987</v>
      </c>
      <c r="C197">
        <f>VLOOKUP(B197,Sheet2!A:C,2,FALSE)</f>
        <v>84</v>
      </c>
      <c r="D197" s="1">
        <v>20231229172230</v>
      </c>
      <c r="E197" t="s">
        <v>1988</v>
      </c>
      <c r="F197" s="5" t="s">
        <v>1989</v>
      </c>
      <c r="G197" s="3" t="s">
        <v>1990</v>
      </c>
      <c r="H197" s="4" t="s">
        <v>1991</v>
      </c>
      <c r="I197" s="2">
        <v>0</v>
      </c>
      <c r="J197" t="s">
        <v>1984</v>
      </c>
      <c r="K197" s="6">
        <v>0</v>
      </c>
      <c r="L197" t="s">
        <v>1992</v>
      </c>
      <c r="M197" t="s">
        <v>385</v>
      </c>
      <c r="N197">
        <v>45289.723969907405</v>
      </c>
      <c r="O197" t="s">
        <v>383</v>
      </c>
      <c r="P197">
        <v>2028</v>
      </c>
      <c r="Q197" t="s">
        <v>49</v>
      </c>
      <c r="R197">
        <v>2007</v>
      </c>
      <c r="S197" t="s">
        <v>50</v>
      </c>
      <c r="T197">
        <v>2007</v>
      </c>
      <c r="U197" t="s">
        <v>50</v>
      </c>
    </row>
    <row r="198" spans="1:21" x14ac:dyDescent="0.3">
      <c r="A198" t="s">
        <v>1275</v>
      </c>
      <c r="B198" t="s">
        <v>5864</v>
      </c>
      <c r="C198">
        <f>VLOOKUP(B198,Sheet2!A:C,2,FALSE)</f>
        <v>80</v>
      </c>
      <c r="D198" s="1">
        <v>20231229141149</v>
      </c>
      <c r="E198" t="s">
        <v>1276</v>
      </c>
      <c r="F198" s="5" t="s">
        <v>1277</v>
      </c>
      <c r="G198" s="3" t="s">
        <v>1278</v>
      </c>
      <c r="H198" s="4" t="s">
        <v>1279</v>
      </c>
      <c r="I198" s="2">
        <v>0</v>
      </c>
      <c r="J198" t="s">
        <v>1271</v>
      </c>
      <c r="K198" s="6">
        <v>0</v>
      </c>
      <c r="L198" t="s">
        <v>1281</v>
      </c>
      <c r="M198" t="s">
        <v>1282</v>
      </c>
      <c r="N198">
        <v>45289.591550925928</v>
      </c>
      <c r="O198" t="s">
        <v>1280</v>
      </c>
      <c r="P198">
        <v>2066</v>
      </c>
      <c r="Q198" t="s">
        <v>497</v>
      </c>
      <c r="R198" t="s">
        <v>39</v>
      </c>
      <c r="S198" t="str">
        <f>Q198</f>
        <v>杭州产品部</v>
      </c>
      <c r="T198">
        <v>2066</v>
      </c>
      <c r="U198" t="s">
        <v>497</v>
      </c>
    </row>
    <row r="199" spans="1:21" x14ac:dyDescent="0.3">
      <c r="A199" t="s">
        <v>1337</v>
      </c>
      <c r="B199" t="s">
        <v>1338</v>
      </c>
      <c r="C199">
        <f>VLOOKUP(B199,Sheet2!A:C,2,FALSE)</f>
        <v>6</v>
      </c>
      <c r="D199" s="1">
        <v>20231227152752</v>
      </c>
      <c r="E199" t="s">
        <v>1339</v>
      </c>
      <c r="F199" s="5" t="s">
        <v>1340</v>
      </c>
      <c r="G199" s="3" t="s">
        <v>1341</v>
      </c>
      <c r="H199" s="4" t="s">
        <v>1342</v>
      </c>
      <c r="I199" s="2">
        <v>0</v>
      </c>
      <c r="J199" t="s">
        <v>1315</v>
      </c>
      <c r="K199" s="6">
        <v>0</v>
      </c>
      <c r="L199">
        <v>0</v>
      </c>
      <c r="M199" t="s">
        <v>1167</v>
      </c>
      <c r="N199">
        <v>45287.64435185185</v>
      </c>
      <c r="O199" t="s">
        <v>1168</v>
      </c>
      <c r="P199">
        <v>2042</v>
      </c>
      <c r="Q199" t="s">
        <v>1134</v>
      </c>
      <c r="R199">
        <v>2015</v>
      </c>
      <c r="S199" t="s">
        <v>561</v>
      </c>
      <c r="T199">
        <v>2015</v>
      </c>
      <c r="U199" t="s">
        <v>561</v>
      </c>
    </row>
    <row r="200" spans="1:21" x14ac:dyDescent="0.3">
      <c r="A200" t="s">
        <v>209</v>
      </c>
      <c r="B200" t="s">
        <v>210</v>
      </c>
      <c r="C200">
        <f>VLOOKUP(B200,Sheet2!A:C,2,FALSE)</f>
        <v>49</v>
      </c>
      <c r="D200" s="1">
        <v>20231222180454</v>
      </c>
      <c r="E200" t="s">
        <v>211</v>
      </c>
      <c r="F200" s="5" t="s">
        <v>212</v>
      </c>
      <c r="G200" s="3" t="s">
        <v>213</v>
      </c>
      <c r="H200" s="4" t="s">
        <v>214</v>
      </c>
      <c r="I200" s="2">
        <v>0</v>
      </c>
      <c r="J200">
        <v>1</v>
      </c>
      <c r="K200" s="6" t="s">
        <v>215</v>
      </c>
      <c r="L200" t="s">
        <v>216</v>
      </c>
      <c r="M200" t="s">
        <v>217</v>
      </c>
      <c r="N200">
        <v>45282.75341435185</v>
      </c>
      <c r="O200" t="s">
        <v>218</v>
      </c>
      <c r="P200">
        <v>2031</v>
      </c>
      <c r="Q200" t="s">
        <v>10</v>
      </c>
      <c r="R200">
        <v>2010</v>
      </c>
      <c r="S200" t="s">
        <v>11</v>
      </c>
      <c r="T200">
        <v>2010</v>
      </c>
      <c r="U200" t="s">
        <v>11</v>
      </c>
    </row>
    <row r="201" spans="1:21" x14ac:dyDescent="0.3">
      <c r="A201" t="s">
        <v>2461</v>
      </c>
      <c r="B201" t="s">
        <v>2462</v>
      </c>
      <c r="C201">
        <f>VLOOKUP(B201,Sheet2!A:C,2,FALSE)</f>
        <v>3</v>
      </c>
      <c r="D201" s="1">
        <v>20231222150012</v>
      </c>
      <c r="E201" t="s">
        <v>2463</v>
      </c>
      <c r="F201" s="5" t="s">
        <v>2464</v>
      </c>
      <c r="G201" s="3" t="s">
        <v>2465</v>
      </c>
      <c r="H201" s="4" t="s">
        <v>2053</v>
      </c>
      <c r="I201" s="2" t="s">
        <v>2451</v>
      </c>
      <c r="J201" t="s">
        <v>2450</v>
      </c>
      <c r="K201" s="6">
        <v>0</v>
      </c>
      <c r="L201" t="s">
        <v>2466</v>
      </c>
      <c r="M201" t="s">
        <v>558</v>
      </c>
      <c r="N201">
        <v>45282.625138888892</v>
      </c>
      <c r="O201" t="s">
        <v>559</v>
      </c>
      <c r="P201">
        <v>2043</v>
      </c>
      <c r="Q201" t="s">
        <v>560</v>
      </c>
      <c r="R201">
        <v>2015</v>
      </c>
      <c r="S201" t="s">
        <v>561</v>
      </c>
      <c r="T201">
        <v>2015</v>
      </c>
      <c r="U201" t="s">
        <v>561</v>
      </c>
    </row>
    <row r="202" spans="1:21" x14ac:dyDescent="0.3">
      <c r="A202" t="s">
        <v>2405</v>
      </c>
      <c r="B202" t="s">
        <v>2406</v>
      </c>
      <c r="C202">
        <f>VLOOKUP(B202,Sheet2!A:C,2,FALSE)</f>
        <v>13</v>
      </c>
      <c r="D202" s="1">
        <v>20231222142946</v>
      </c>
      <c r="E202" t="s">
        <v>2407</v>
      </c>
      <c r="F202" s="5" t="s">
        <v>2408</v>
      </c>
      <c r="G202" s="3" t="s">
        <v>2409</v>
      </c>
      <c r="H202" s="4" t="s">
        <v>2410</v>
      </c>
      <c r="I202" s="2">
        <v>0</v>
      </c>
      <c r="J202" t="s">
        <v>2403</v>
      </c>
      <c r="K202" s="6">
        <v>0</v>
      </c>
      <c r="L202" t="s">
        <v>2411</v>
      </c>
      <c r="M202" t="s">
        <v>385</v>
      </c>
      <c r="N202">
        <v>45282.604016203702</v>
      </c>
      <c r="O202" t="s">
        <v>383</v>
      </c>
      <c r="P202">
        <v>2028</v>
      </c>
      <c r="Q202" t="s">
        <v>49</v>
      </c>
      <c r="R202">
        <v>2007</v>
      </c>
      <c r="S202" t="s">
        <v>50</v>
      </c>
      <c r="T202">
        <v>2007</v>
      </c>
      <c r="U202" t="s">
        <v>50</v>
      </c>
    </row>
    <row r="203" spans="1:21" x14ac:dyDescent="0.3">
      <c r="A203" t="s">
        <v>487</v>
      </c>
      <c r="B203" t="s">
        <v>488</v>
      </c>
      <c r="C203">
        <f>VLOOKUP(B203,Sheet2!A:C,2,FALSE)</f>
        <v>46</v>
      </c>
      <c r="D203" s="1">
        <v>20231222135821</v>
      </c>
      <c r="E203" t="s">
        <v>489</v>
      </c>
      <c r="F203" s="5" t="s">
        <v>490</v>
      </c>
      <c r="G203" s="3" t="s">
        <v>491</v>
      </c>
      <c r="H203" s="4" t="s">
        <v>492</v>
      </c>
      <c r="I203" s="2">
        <v>0</v>
      </c>
      <c r="J203" t="s">
        <v>476</v>
      </c>
      <c r="K203" s="6" t="s">
        <v>493</v>
      </c>
      <c r="L203" t="s">
        <v>494</v>
      </c>
      <c r="M203" t="s">
        <v>495</v>
      </c>
      <c r="N203">
        <v>45282.582199074073</v>
      </c>
      <c r="O203" t="s">
        <v>496</v>
      </c>
      <c r="P203">
        <v>2066</v>
      </c>
      <c r="Q203" t="s">
        <v>497</v>
      </c>
      <c r="R203" t="s">
        <v>39</v>
      </c>
      <c r="S203" t="str">
        <f>Q203</f>
        <v>杭州产品部</v>
      </c>
      <c r="T203">
        <v>2066</v>
      </c>
      <c r="U203" t="s">
        <v>497</v>
      </c>
    </row>
    <row r="204" spans="1:21" x14ac:dyDescent="0.3">
      <c r="A204" t="s">
        <v>2247</v>
      </c>
      <c r="B204" t="s">
        <v>2248</v>
      </c>
      <c r="C204">
        <f>VLOOKUP(B204,Sheet2!A:C,2,FALSE)</f>
        <v>71</v>
      </c>
      <c r="D204" s="1">
        <v>20231221224747</v>
      </c>
      <c r="E204" t="s">
        <v>2249</v>
      </c>
      <c r="F204" s="5" t="s">
        <v>2250</v>
      </c>
      <c r="G204" s="3" t="s">
        <v>2251</v>
      </c>
      <c r="H204" s="4" t="s">
        <v>2252</v>
      </c>
      <c r="I204" s="2" t="s">
        <v>2253</v>
      </c>
      <c r="J204" t="s">
        <v>2156</v>
      </c>
      <c r="K204" s="6" t="s">
        <v>2254</v>
      </c>
      <c r="L204" t="s">
        <v>2255</v>
      </c>
      <c r="M204" t="s">
        <v>1088</v>
      </c>
      <c r="N204">
        <v>45281.949849537035</v>
      </c>
      <c r="O204" t="s">
        <v>1089</v>
      </c>
      <c r="P204">
        <v>2029</v>
      </c>
      <c r="Q204" t="s">
        <v>117</v>
      </c>
      <c r="R204">
        <v>2008</v>
      </c>
      <c r="S204" t="s">
        <v>28</v>
      </c>
      <c r="T204">
        <v>2008</v>
      </c>
      <c r="U204" t="s">
        <v>28</v>
      </c>
    </row>
    <row r="205" spans="1:21" x14ac:dyDescent="0.3">
      <c r="A205" t="s">
        <v>1108</v>
      </c>
      <c r="B205" t="s">
        <v>5865</v>
      </c>
      <c r="C205">
        <f>VLOOKUP(B205,Sheet2!A:C,2,FALSE)</f>
        <v>13</v>
      </c>
      <c r="D205" s="1">
        <v>20231221171132</v>
      </c>
      <c r="E205" t="s">
        <v>1109</v>
      </c>
      <c r="F205" s="5" t="s">
        <v>1110</v>
      </c>
      <c r="G205" s="3" t="s">
        <v>1111</v>
      </c>
      <c r="H205" s="4" t="s">
        <v>1112</v>
      </c>
      <c r="I205" s="2">
        <v>0</v>
      </c>
      <c r="J205" t="s">
        <v>1096</v>
      </c>
      <c r="K205" s="6">
        <v>0</v>
      </c>
      <c r="L205" t="s">
        <v>1113</v>
      </c>
      <c r="M205" t="s">
        <v>385</v>
      </c>
      <c r="N205">
        <v>45281.71634259259</v>
      </c>
      <c r="O205" t="s">
        <v>383</v>
      </c>
      <c r="P205">
        <v>2028</v>
      </c>
      <c r="Q205" t="s">
        <v>49</v>
      </c>
      <c r="R205">
        <v>2007</v>
      </c>
      <c r="S205" t="s">
        <v>50</v>
      </c>
      <c r="T205">
        <v>2007</v>
      </c>
      <c r="U205" t="s">
        <v>50</v>
      </c>
    </row>
    <row r="206" spans="1:21" x14ac:dyDescent="0.3">
      <c r="A206" t="s">
        <v>2694</v>
      </c>
      <c r="B206" t="s">
        <v>2695</v>
      </c>
      <c r="C206">
        <f>VLOOKUP(B206,Sheet2!A:C,2,FALSE)</f>
        <v>88</v>
      </c>
      <c r="D206" s="1">
        <v>20231221162327</v>
      </c>
      <c r="E206" t="s">
        <v>2696</v>
      </c>
      <c r="F206" s="5" t="s">
        <v>2697</v>
      </c>
      <c r="G206" s="3" t="s">
        <v>2698</v>
      </c>
      <c r="H206" s="4" t="s">
        <v>2699</v>
      </c>
      <c r="I206" s="2" t="s">
        <v>2451</v>
      </c>
      <c r="J206" t="s">
        <v>2605</v>
      </c>
      <c r="K206" s="6" t="s">
        <v>2700</v>
      </c>
      <c r="L206" t="s">
        <v>2701</v>
      </c>
      <c r="M206" t="s">
        <v>1088</v>
      </c>
      <c r="N206">
        <v>45281.682962962965</v>
      </c>
      <c r="O206" t="s">
        <v>1089</v>
      </c>
      <c r="P206">
        <v>2029</v>
      </c>
      <c r="Q206" t="s">
        <v>117</v>
      </c>
      <c r="R206">
        <v>2008</v>
      </c>
      <c r="S206" t="s">
        <v>28</v>
      </c>
      <c r="T206">
        <v>2008</v>
      </c>
      <c r="U206" t="s">
        <v>28</v>
      </c>
    </row>
    <row r="207" spans="1:21" x14ac:dyDescent="0.3">
      <c r="A207" t="s">
        <v>2702</v>
      </c>
      <c r="B207" t="s">
        <v>2703</v>
      </c>
      <c r="C207">
        <f>VLOOKUP(B207,Sheet2!A:C,2,FALSE)</f>
        <v>98</v>
      </c>
      <c r="D207" s="1">
        <v>20231220192514</v>
      </c>
      <c r="E207" t="s">
        <v>2704</v>
      </c>
      <c r="F207" s="5" t="s">
        <v>2705</v>
      </c>
      <c r="G207" s="3" t="s">
        <v>2706</v>
      </c>
      <c r="H207" s="4" t="s">
        <v>2707</v>
      </c>
      <c r="I207" s="2" t="s">
        <v>2708</v>
      </c>
      <c r="J207" t="s">
        <v>2605</v>
      </c>
      <c r="K207" s="6" t="s">
        <v>2709</v>
      </c>
      <c r="L207" t="s">
        <v>2710</v>
      </c>
      <c r="M207" t="s">
        <v>1088</v>
      </c>
      <c r="N207">
        <v>45280.809201388889</v>
      </c>
      <c r="O207" t="s">
        <v>1089</v>
      </c>
      <c r="P207">
        <v>2029</v>
      </c>
      <c r="Q207" t="s">
        <v>117</v>
      </c>
      <c r="R207">
        <v>2008</v>
      </c>
      <c r="S207" t="s">
        <v>28</v>
      </c>
      <c r="T207">
        <v>2008</v>
      </c>
      <c r="U207" t="s">
        <v>28</v>
      </c>
    </row>
    <row r="208" spans="1:21" x14ac:dyDescent="0.3">
      <c r="A208" t="s">
        <v>2572</v>
      </c>
      <c r="B208" t="s">
        <v>2573</v>
      </c>
      <c r="C208">
        <f>VLOOKUP(B208,Sheet2!A:C,2,FALSE)</f>
        <v>88</v>
      </c>
      <c r="D208" s="1">
        <v>20231220163314</v>
      </c>
      <c r="E208" t="s">
        <v>2574</v>
      </c>
      <c r="F208" s="5" t="s">
        <v>2575</v>
      </c>
      <c r="G208" s="3" t="s">
        <v>2576</v>
      </c>
      <c r="H208" s="4" t="s">
        <v>2577</v>
      </c>
      <c r="I208" s="2" t="s">
        <v>290</v>
      </c>
      <c r="J208" t="s">
        <v>2511</v>
      </c>
      <c r="K208" s="6">
        <v>0</v>
      </c>
      <c r="L208" t="s">
        <v>2578</v>
      </c>
      <c r="M208" t="s">
        <v>1304</v>
      </c>
      <c r="N208">
        <v>45280.689756944441</v>
      </c>
      <c r="O208" t="s">
        <v>1305</v>
      </c>
      <c r="P208">
        <v>2043</v>
      </c>
      <c r="Q208" t="s">
        <v>560</v>
      </c>
      <c r="R208">
        <v>2015</v>
      </c>
      <c r="S208" t="s">
        <v>561</v>
      </c>
      <c r="T208">
        <v>2015</v>
      </c>
      <c r="U208" t="s">
        <v>561</v>
      </c>
    </row>
    <row r="209" spans="1:21" x14ac:dyDescent="0.3">
      <c r="A209" t="s">
        <v>2895</v>
      </c>
      <c r="B209" t="s">
        <v>2896</v>
      </c>
      <c r="C209">
        <f>VLOOKUP(B209,Sheet2!A:C,2,FALSE)</f>
        <v>64</v>
      </c>
      <c r="D209" s="1">
        <v>20231215162138</v>
      </c>
      <c r="E209" t="s">
        <v>2897</v>
      </c>
      <c r="F209" s="5" t="s">
        <v>2898</v>
      </c>
      <c r="G209" s="3" t="s">
        <v>2899</v>
      </c>
      <c r="H209" s="4" t="s">
        <v>2900</v>
      </c>
      <c r="I209" s="2">
        <v>0</v>
      </c>
      <c r="J209" t="s">
        <v>2893</v>
      </c>
      <c r="K209" s="6">
        <v>0</v>
      </c>
      <c r="L209" t="s">
        <v>2901</v>
      </c>
      <c r="M209" t="s">
        <v>25</v>
      </c>
      <c r="N209">
        <v>45275.681701388887</v>
      </c>
      <c r="O209" t="s">
        <v>26</v>
      </c>
      <c r="P209">
        <v>2030</v>
      </c>
      <c r="Q209" t="s">
        <v>27</v>
      </c>
      <c r="R209">
        <v>2008</v>
      </c>
      <c r="S209" t="s">
        <v>28</v>
      </c>
      <c r="T209">
        <v>2008</v>
      </c>
      <c r="U209" t="s">
        <v>28</v>
      </c>
    </row>
    <row r="210" spans="1:21" x14ac:dyDescent="0.3">
      <c r="A210" t="s">
        <v>2711</v>
      </c>
      <c r="B210" t="s">
        <v>2712</v>
      </c>
      <c r="C210">
        <f>VLOOKUP(B210,Sheet2!A:C,2,FALSE)</f>
        <v>98</v>
      </c>
      <c r="D210" s="1">
        <v>20231214174843</v>
      </c>
      <c r="E210" t="s">
        <v>2713</v>
      </c>
      <c r="F210" s="5" t="s">
        <v>2714</v>
      </c>
      <c r="G210" s="3" t="s">
        <v>2715</v>
      </c>
      <c r="H210" s="4" t="s">
        <v>2716</v>
      </c>
      <c r="I210" s="2">
        <v>0</v>
      </c>
      <c r="J210" t="s">
        <v>2605</v>
      </c>
      <c r="K210" s="6">
        <v>0</v>
      </c>
      <c r="L210" t="s">
        <v>2717</v>
      </c>
      <c r="M210" t="s">
        <v>1937</v>
      </c>
      <c r="N210">
        <v>45274.742164351854</v>
      </c>
      <c r="O210" t="s">
        <v>1938</v>
      </c>
      <c r="P210">
        <v>2013</v>
      </c>
      <c r="Q210" t="s">
        <v>178</v>
      </c>
      <c r="R210" t="s">
        <v>39</v>
      </c>
      <c r="S210" t="str">
        <f>Q210</f>
        <v>文学与教育事业部</v>
      </c>
      <c r="T210">
        <v>2013</v>
      </c>
      <c r="U210" t="s">
        <v>178</v>
      </c>
    </row>
    <row r="211" spans="1:21" x14ac:dyDescent="0.3">
      <c r="A211" t="s">
        <v>1038</v>
      </c>
      <c r="B211" t="s">
        <v>1039</v>
      </c>
      <c r="C211">
        <f>VLOOKUP(B211,Sheet2!A:C,2,FALSE)</f>
        <v>54</v>
      </c>
      <c r="D211" s="1">
        <v>20231212135235</v>
      </c>
      <c r="E211" t="s">
        <v>1040</v>
      </c>
      <c r="F211" s="5" t="s">
        <v>1041</v>
      </c>
      <c r="G211" s="3" t="s">
        <v>1042</v>
      </c>
      <c r="H211" s="4" t="s">
        <v>1043</v>
      </c>
      <c r="I211" s="2">
        <v>0</v>
      </c>
      <c r="J211" t="s">
        <v>1044</v>
      </c>
      <c r="K211" s="6">
        <v>0</v>
      </c>
      <c r="L211" t="s">
        <v>1045</v>
      </c>
      <c r="M211" t="s">
        <v>1046</v>
      </c>
      <c r="N211">
        <v>45272.578194444446</v>
      </c>
      <c r="O211" t="s">
        <v>1047</v>
      </c>
      <c r="P211">
        <v>2036</v>
      </c>
      <c r="Q211" t="s">
        <v>1048</v>
      </c>
      <c r="R211">
        <v>2011</v>
      </c>
      <c r="S211" t="s">
        <v>1049</v>
      </c>
      <c r="T211">
        <v>2011</v>
      </c>
      <c r="U211" t="s">
        <v>1049</v>
      </c>
    </row>
    <row r="212" spans="1:21" x14ac:dyDescent="0.3">
      <c r="A212" t="s">
        <v>2770</v>
      </c>
      <c r="B212" t="s">
        <v>2771</v>
      </c>
      <c r="C212">
        <f>VLOOKUP(B212,Sheet2!A:C,2,FALSE)</f>
        <v>10</v>
      </c>
      <c r="D212" s="1">
        <v>20231207190853</v>
      </c>
      <c r="E212" t="s">
        <v>2772</v>
      </c>
      <c r="F212" s="5" t="s">
        <v>2773</v>
      </c>
      <c r="G212" s="3" t="s">
        <v>2774</v>
      </c>
      <c r="H212" s="4" t="s">
        <v>2775</v>
      </c>
      <c r="I212" s="2">
        <v>0</v>
      </c>
      <c r="J212" t="s">
        <v>2776</v>
      </c>
      <c r="K212" s="6">
        <v>0</v>
      </c>
      <c r="L212" t="s">
        <v>2777</v>
      </c>
      <c r="M212" t="s">
        <v>385</v>
      </c>
      <c r="N212">
        <v>45267.797847222224</v>
      </c>
      <c r="O212" t="s">
        <v>383</v>
      </c>
      <c r="P212">
        <v>2028</v>
      </c>
      <c r="Q212" t="s">
        <v>49</v>
      </c>
      <c r="R212">
        <v>2007</v>
      </c>
      <c r="S212" t="s">
        <v>50</v>
      </c>
      <c r="T212">
        <v>2007</v>
      </c>
      <c r="U212" t="s">
        <v>50</v>
      </c>
    </row>
    <row r="213" spans="1:21" x14ac:dyDescent="0.3">
      <c r="A213" t="s">
        <v>2136</v>
      </c>
      <c r="B213" t="s">
        <v>2137</v>
      </c>
      <c r="C213">
        <f>VLOOKUP(B213,Sheet2!A:C,2,FALSE)</f>
        <v>87</v>
      </c>
      <c r="D213" s="1">
        <v>20231206170229</v>
      </c>
      <c r="E213" t="s">
        <v>2138</v>
      </c>
      <c r="F213" s="5" t="s">
        <v>2139</v>
      </c>
      <c r="G213" s="3" t="s">
        <v>2140</v>
      </c>
      <c r="H213" s="4" t="s">
        <v>2141</v>
      </c>
      <c r="I213" s="2">
        <v>0</v>
      </c>
      <c r="J213" t="s">
        <v>2078</v>
      </c>
      <c r="K213" s="6" t="s">
        <v>124</v>
      </c>
      <c r="L213">
        <v>0</v>
      </c>
      <c r="M213" t="s">
        <v>217</v>
      </c>
      <c r="N213">
        <v>45266.710069444445</v>
      </c>
      <c r="O213" t="s">
        <v>218</v>
      </c>
      <c r="P213">
        <v>2031</v>
      </c>
      <c r="Q213" t="s">
        <v>10</v>
      </c>
      <c r="R213">
        <v>2010</v>
      </c>
      <c r="S213" t="s">
        <v>11</v>
      </c>
      <c r="T213">
        <v>2010</v>
      </c>
      <c r="U213" t="s">
        <v>11</v>
      </c>
    </row>
    <row r="214" spans="1:21" x14ac:dyDescent="0.3">
      <c r="A214" t="s">
        <v>1748</v>
      </c>
      <c r="B214" t="s">
        <v>1749</v>
      </c>
      <c r="C214">
        <f>VLOOKUP(B214,Sheet2!A:C,2,FALSE)</f>
        <v>65</v>
      </c>
      <c r="D214" s="1">
        <v>20231206151849</v>
      </c>
      <c r="E214" t="s">
        <v>1750</v>
      </c>
      <c r="F214" s="5" t="s">
        <v>1751</v>
      </c>
      <c r="G214" s="3" t="s">
        <v>1752</v>
      </c>
      <c r="H214" s="4" t="s">
        <v>1753</v>
      </c>
      <c r="I214" s="2">
        <v>0</v>
      </c>
      <c r="J214" t="s">
        <v>1686</v>
      </c>
      <c r="K214" s="6">
        <v>0</v>
      </c>
      <c r="L214" t="s">
        <v>1754</v>
      </c>
      <c r="M214" t="s">
        <v>404</v>
      </c>
      <c r="N214">
        <v>45266.638067129628</v>
      </c>
      <c r="O214" t="s">
        <v>405</v>
      </c>
      <c r="P214">
        <v>2027</v>
      </c>
      <c r="Q214" t="s">
        <v>358</v>
      </c>
      <c r="R214">
        <v>2007</v>
      </c>
      <c r="S214" t="s">
        <v>50</v>
      </c>
      <c r="T214">
        <v>2007</v>
      </c>
      <c r="U214" t="s">
        <v>50</v>
      </c>
    </row>
    <row r="215" spans="1:21" x14ac:dyDescent="0.3">
      <c r="A215" t="s">
        <v>1343</v>
      </c>
      <c r="B215" t="s">
        <v>1344</v>
      </c>
      <c r="C215">
        <f>VLOOKUP(B215,Sheet2!A:C,2,FALSE)</f>
        <v>30</v>
      </c>
      <c r="D215" s="1">
        <v>20231206121544</v>
      </c>
      <c r="E215" t="s">
        <v>1345</v>
      </c>
      <c r="F215" s="5" t="s">
        <v>1346</v>
      </c>
      <c r="G215" s="3" t="s">
        <v>1347</v>
      </c>
      <c r="H215" s="4" t="s">
        <v>1348</v>
      </c>
      <c r="I215" s="2">
        <v>0</v>
      </c>
      <c r="J215" t="s">
        <v>1315</v>
      </c>
      <c r="K215" s="6" t="s">
        <v>1349</v>
      </c>
      <c r="L215" t="s">
        <v>1350</v>
      </c>
      <c r="M215" t="s">
        <v>1351</v>
      </c>
      <c r="N215">
        <v>45266.510937500003</v>
      </c>
      <c r="O215" t="s">
        <v>1352</v>
      </c>
      <c r="P215">
        <v>2040</v>
      </c>
      <c r="Q215" t="s">
        <v>579</v>
      </c>
      <c r="R215">
        <v>2013</v>
      </c>
      <c r="S215" t="s">
        <v>178</v>
      </c>
      <c r="T215">
        <v>2013</v>
      </c>
      <c r="U215" t="s">
        <v>178</v>
      </c>
    </row>
    <row r="216" spans="1:21" x14ac:dyDescent="0.3">
      <c r="A216" t="s">
        <v>1897</v>
      </c>
      <c r="B216" t="s">
        <v>1898</v>
      </c>
      <c r="C216">
        <f>VLOOKUP(B216,Sheet2!A:C,2,FALSE)</f>
        <v>79</v>
      </c>
      <c r="D216" s="1">
        <v>20231205120914</v>
      </c>
      <c r="E216" t="s">
        <v>1899</v>
      </c>
      <c r="F216" s="5" t="s">
        <v>1900</v>
      </c>
      <c r="G216" s="3" t="s">
        <v>1901</v>
      </c>
      <c r="H216" s="4" t="s">
        <v>1902</v>
      </c>
      <c r="I216" s="2">
        <v>0</v>
      </c>
      <c r="J216" t="s">
        <v>1888</v>
      </c>
      <c r="K216" s="6" t="s">
        <v>1903</v>
      </c>
      <c r="L216" t="s">
        <v>1904</v>
      </c>
      <c r="M216" t="s">
        <v>1497</v>
      </c>
      <c r="N216">
        <v>45265.506423611114</v>
      </c>
      <c r="O216" t="s">
        <v>1498</v>
      </c>
      <c r="P216">
        <v>2027</v>
      </c>
      <c r="Q216" t="s">
        <v>358</v>
      </c>
      <c r="R216">
        <v>2007</v>
      </c>
      <c r="S216" t="s">
        <v>50</v>
      </c>
      <c r="T216">
        <v>2007</v>
      </c>
      <c r="U216" t="s">
        <v>50</v>
      </c>
    </row>
    <row r="217" spans="1:21" x14ac:dyDescent="0.3">
      <c r="A217" t="s">
        <v>998</v>
      </c>
      <c r="B217" t="s">
        <v>999</v>
      </c>
      <c r="C217">
        <f>VLOOKUP(B217,Sheet2!A:C,2,FALSE)</f>
        <v>55</v>
      </c>
      <c r="D217" s="1">
        <v>20231205104313</v>
      </c>
      <c r="E217" t="s">
        <v>1000</v>
      </c>
      <c r="F217" s="5" t="s">
        <v>1001</v>
      </c>
      <c r="G217" s="3" t="s">
        <v>1002</v>
      </c>
      <c r="H217" s="4" t="s">
        <v>1003</v>
      </c>
      <c r="I217" s="2" t="s">
        <v>1004</v>
      </c>
      <c r="J217" t="s">
        <v>983</v>
      </c>
      <c r="K217" s="6">
        <v>0</v>
      </c>
      <c r="L217" t="s">
        <v>1005</v>
      </c>
      <c r="M217" t="s">
        <v>1006</v>
      </c>
      <c r="N217">
        <v>45265.446689814817</v>
      </c>
      <c r="O217" t="s">
        <v>1007</v>
      </c>
      <c r="P217">
        <v>2027</v>
      </c>
      <c r="Q217" t="s">
        <v>358</v>
      </c>
      <c r="R217">
        <v>2007</v>
      </c>
      <c r="S217" t="s">
        <v>50</v>
      </c>
      <c r="T217">
        <v>2007</v>
      </c>
      <c r="U217" t="s">
        <v>50</v>
      </c>
    </row>
    <row r="218" spans="1:21" x14ac:dyDescent="0.3">
      <c r="A218" t="s">
        <v>845</v>
      </c>
      <c r="B218" t="s">
        <v>846</v>
      </c>
      <c r="C218">
        <f>VLOOKUP(B218,Sheet2!A:C,2,FALSE)</f>
        <v>18</v>
      </c>
      <c r="D218" s="1">
        <v>20231205093842</v>
      </c>
      <c r="E218" t="s">
        <v>847</v>
      </c>
      <c r="F218" s="5" t="s">
        <v>848</v>
      </c>
      <c r="G218" s="3" t="s">
        <v>849</v>
      </c>
      <c r="H218" s="4" t="s">
        <v>850</v>
      </c>
      <c r="I218" s="2">
        <v>0</v>
      </c>
      <c r="J218" t="s">
        <v>786</v>
      </c>
      <c r="K218" s="6" t="s">
        <v>851</v>
      </c>
      <c r="L218" t="s">
        <v>852</v>
      </c>
      <c r="M218" t="s">
        <v>385</v>
      </c>
      <c r="N218">
        <v>45265.401875000003</v>
      </c>
      <c r="O218" t="s">
        <v>383</v>
      </c>
      <c r="P218">
        <v>2028</v>
      </c>
      <c r="Q218" t="s">
        <v>49</v>
      </c>
      <c r="R218">
        <v>2007</v>
      </c>
      <c r="S218" t="s">
        <v>50</v>
      </c>
      <c r="T218">
        <v>2007</v>
      </c>
      <c r="U218" t="s">
        <v>50</v>
      </c>
    </row>
    <row r="219" spans="1:21" x14ac:dyDescent="0.3">
      <c r="A219" t="s">
        <v>386</v>
      </c>
      <c r="B219" t="s">
        <v>387</v>
      </c>
      <c r="C219">
        <f>VLOOKUP(B219,Sheet2!A:C,2,FALSE)</f>
        <v>8</v>
      </c>
      <c r="D219" s="1">
        <v>20231201093920</v>
      </c>
      <c r="E219" t="s">
        <v>388</v>
      </c>
      <c r="F219" s="5" t="s">
        <v>389</v>
      </c>
      <c r="G219" s="3" t="s">
        <v>390</v>
      </c>
      <c r="H219" s="4" t="s">
        <v>391</v>
      </c>
      <c r="I219" s="2">
        <v>0</v>
      </c>
      <c r="J219" t="s">
        <v>315</v>
      </c>
      <c r="K219" s="6" t="s">
        <v>392</v>
      </c>
      <c r="L219" t="s">
        <v>393</v>
      </c>
      <c r="M219" t="s">
        <v>394</v>
      </c>
      <c r="N219">
        <v>45261.402314814812</v>
      </c>
      <c r="O219" t="s">
        <v>395</v>
      </c>
      <c r="P219">
        <v>2013</v>
      </c>
      <c r="Q219" t="s">
        <v>178</v>
      </c>
      <c r="R219" t="s">
        <v>39</v>
      </c>
      <c r="S219" t="str">
        <f>Q219</f>
        <v>文学与教育事业部</v>
      </c>
      <c r="T219">
        <v>2013</v>
      </c>
      <c r="U219" t="s">
        <v>178</v>
      </c>
    </row>
    <row r="220" spans="1:21" x14ac:dyDescent="0.3">
      <c r="A220" t="s">
        <v>853</v>
      </c>
      <c r="B220" t="s">
        <v>854</v>
      </c>
      <c r="C220">
        <f>VLOOKUP(B220,Sheet2!A:C,2,FALSE)</f>
        <v>69</v>
      </c>
      <c r="D220" s="1">
        <v>20231124145747</v>
      </c>
      <c r="E220" t="s">
        <v>855</v>
      </c>
      <c r="F220" s="5" t="s">
        <v>856</v>
      </c>
      <c r="G220" s="3" t="s">
        <v>857</v>
      </c>
      <c r="H220" s="4" t="s">
        <v>858</v>
      </c>
      <c r="I220" s="2">
        <v>0</v>
      </c>
      <c r="J220" t="s">
        <v>786</v>
      </c>
      <c r="K220" s="6">
        <v>0</v>
      </c>
      <c r="L220" t="s">
        <v>859</v>
      </c>
      <c r="M220" t="s">
        <v>456</v>
      </c>
      <c r="N220">
        <v>45254.623472222222</v>
      </c>
      <c r="O220" t="s">
        <v>457</v>
      </c>
      <c r="P220">
        <v>2038</v>
      </c>
      <c r="Q220" t="s">
        <v>458</v>
      </c>
      <c r="R220">
        <v>2012</v>
      </c>
      <c r="S220" t="s">
        <v>417</v>
      </c>
      <c r="T220">
        <v>2012</v>
      </c>
      <c r="U220" t="s">
        <v>417</v>
      </c>
    </row>
    <row r="221" spans="1:21" x14ac:dyDescent="0.3">
      <c r="A221" t="s">
        <v>219</v>
      </c>
      <c r="B221" t="s">
        <v>220</v>
      </c>
      <c r="C221">
        <f>VLOOKUP(B221,Sheet2!A:C,2,FALSE)</f>
        <v>53</v>
      </c>
      <c r="D221" s="1">
        <v>20231123180856</v>
      </c>
      <c r="E221" t="s">
        <v>221</v>
      </c>
      <c r="F221" s="5" t="s">
        <v>222</v>
      </c>
      <c r="G221" s="3" t="s">
        <v>223</v>
      </c>
      <c r="H221" s="4" t="s">
        <v>224</v>
      </c>
      <c r="I221" s="2">
        <v>0</v>
      </c>
      <c r="J221">
        <v>1</v>
      </c>
      <c r="K221" s="6" t="s">
        <v>225</v>
      </c>
      <c r="L221" t="s">
        <v>157</v>
      </c>
      <c r="M221" t="s">
        <v>91</v>
      </c>
      <c r="N221">
        <v>45253.756203703706</v>
      </c>
      <c r="O221" t="s">
        <v>92</v>
      </c>
      <c r="P221">
        <v>2031</v>
      </c>
      <c r="Q221" t="s">
        <v>10</v>
      </c>
      <c r="R221">
        <v>2010</v>
      </c>
      <c r="S221" t="s">
        <v>11</v>
      </c>
      <c r="T221">
        <v>2010</v>
      </c>
      <c r="U221" t="s">
        <v>11</v>
      </c>
    </row>
    <row r="222" spans="1:21" x14ac:dyDescent="0.3">
      <c r="A222" t="s">
        <v>1424</v>
      </c>
      <c r="B222" t="s">
        <v>1425</v>
      </c>
      <c r="C222">
        <f>VLOOKUP(B222,Sheet2!A:C,2,FALSE)</f>
        <v>43</v>
      </c>
      <c r="D222" s="1">
        <v>20231123151108</v>
      </c>
      <c r="E222" t="s">
        <v>1426</v>
      </c>
      <c r="F222" s="5" t="s">
        <v>1427</v>
      </c>
      <c r="G222" s="3" t="s">
        <v>1428</v>
      </c>
      <c r="H222" s="4" t="s">
        <v>1429</v>
      </c>
      <c r="I222" s="2" t="s">
        <v>1430</v>
      </c>
      <c r="J222" t="s">
        <v>1393</v>
      </c>
      <c r="K222" s="6">
        <v>0</v>
      </c>
      <c r="L222" t="s">
        <v>1431</v>
      </c>
      <c r="M222" t="s">
        <v>347</v>
      </c>
      <c r="N222">
        <v>45253.632743055554</v>
      </c>
      <c r="O222" t="s">
        <v>348</v>
      </c>
      <c r="P222">
        <v>2030</v>
      </c>
      <c r="Q222" t="s">
        <v>27</v>
      </c>
      <c r="R222">
        <v>2008</v>
      </c>
      <c r="S222" t="s">
        <v>28</v>
      </c>
      <c r="T222">
        <v>2008</v>
      </c>
      <c r="U222" t="s">
        <v>28</v>
      </c>
    </row>
    <row r="223" spans="1:21" x14ac:dyDescent="0.3">
      <c r="A223" t="s">
        <v>1289</v>
      </c>
      <c r="B223" t="s">
        <v>1290</v>
      </c>
      <c r="C223">
        <f>VLOOKUP(B223,Sheet2!A:C,2,FALSE)</f>
        <v>10</v>
      </c>
      <c r="D223" s="1">
        <v>20231122172248</v>
      </c>
      <c r="E223" t="s">
        <v>1291</v>
      </c>
      <c r="F223" s="5" t="s">
        <v>1292</v>
      </c>
      <c r="G223" s="3" t="s">
        <v>1293</v>
      </c>
      <c r="H223" s="4" t="s">
        <v>1294</v>
      </c>
      <c r="I223" s="2">
        <v>0</v>
      </c>
      <c r="J223" t="s">
        <v>1295</v>
      </c>
      <c r="K223" s="6">
        <v>0</v>
      </c>
      <c r="L223" t="s">
        <v>1296</v>
      </c>
      <c r="M223" t="s">
        <v>1282</v>
      </c>
      <c r="N223">
        <v>45252.724178240744</v>
      </c>
      <c r="O223" t="s">
        <v>1280</v>
      </c>
      <c r="P223">
        <v>2066</v>
      </c>
      <c r="Q223" t="s">
        <v>497</v>
      </c>
      <c r="R223" t="s">
        <v>39</v>
      </c>
      <c r="S223" t="str">
        <f>Q223</f>
        <v>杭州产品部</v>
      </c>
      <c r="T223">
        <v>2066</v>
      </c>
      <c r="U223" t="s">
        <v>497</v>
      </c>
    </row>
    <row r="224" spans="1:21" x14ac:dyDescent="0.3">
      <c r="A224" t="s">
        <v>2256</v>
      </c>
      <c r="B224" t="s">
        <v>2257</v>
      </c>
      <c r="C224">
        <f>VLOOKUP(B224,Sheet2!A:C,2,FALSE)</f>
        <v>26</v>
      </c>
      <c r="D224" s="1">
        <v>20231120142015</v>
      </c>
      <c r="E224" t="s">
        <v>2258</v>
      </c>
      <c r="F224" s="5" t="s">
        <v>2259</v>
      </c>
      <c r="G224" s="3" t="s">
        <v>2260</v>
      </c>
      <c r="H224" s="4" t="s">
        <v>2261</v>
      </c>
      <c r="I224" s="2">
        <v>0</v>
      </c>
      <c r="J224" t="s">
        <v>2156</v>
      </c>
      <c r="K224" s="6">
        <v>0</v>
      </c>
      <c r="L224">
        <v>0</v>
      </c>
      <c r="M224" t="s">
        <v>730</v>
      </c>
      <c r="N224">
        <v>45250.597395833334</v>
      </c>
      <c r="O224" t="s">
        <v>731</v>
      </c>
      <c r="P224">
        <v>2009</v>
      </c>
      <c r="Q224" t="s">
        <v>589</v>
      </c>
      <c r="R224">
        <v>2007</v>
      </c>
      <c r="S224" t="s">
        <v>50</v>
      </c>
      <c r="T224">
        <v>2007</v>
      </c>
      <c r="U224" t="s">
        <v>50</v>
      </c>
    </row>
    <row r="225" spans="1:21" x14ac:dyDescent="0.3">
      <c r="A225" t="s">
        <v>860</v>
      </c>
      <c r="B225" t="s">
        <v>5866</v>
      </c>
      <c r="C225">
        <f>VLOOKUP(B225,Sheet2!A:C,2,FALSE)</f>
        <v>10</v>
      </c>
      <c r="D225" s="1">
        <v>20231117131306</v>
      </c>
      <c r="E225" t="s">
        <v>861</v>
      </c>
      <c r="F225" s="5" t="s">
        <v>862</v>
      </c>
      <c r="G225" s="3" t="s">
        <v>863</v>
      </c>
      <c r="H225" s="4" t="s">
        <v>864</v>
      </c>
      <c r="I225" s="2" t="s">
        <v>865</v>
      </c>
      <c r="J225" t="s">
        <v>786</v>
      </c>
      <c r="K225" s="6">
        <v>0</v>
      </c>
      <c r="L225" t="s">
        <v>866</v>
      </c>
      <c r="M225" t="s">
        <v>577</v>
      </c>
      <c r="N225">
        <v>45247.550763888888</v>
      </c>
      <c r="O225" t="s">
        <v>578</v>
      </c>
      <c r="P225">
        <v>2040</v>
      </c>
      <c r="Q225" t="s">
        <v>579</v>
      </c>
      <c r="R225">
        <v>2013</v>
      </c>
      <c r="S225" t="s">
        <v>178</v>
      </c>
      <c r="T225">
        <v>2013</v>
      </c>
      <c r="U225" t="s">
        <v>178</v>
      </c>
    </row>
    <row r="226" spans="1:21" x14ac:dyDescent="0.3">
      <c r="A226" t="s">
        <v>2778</v>
      </c>
      <c r="B226" t="s">
        <v>2779</v>
      </c>
      <c r="C226">
        <f>VLOOKUP(B226,Sheet2!A:C,2,FALSE)</f>
        <v>73</v>
      </c>
      <c r="D226" s="1">
        <v>20231117102249</v>
      </c>
      <c r="E226" t="s">
        <v>2780</v>
      </c>
      <c r="F226" s="5" t="s">
        <v>2781</v>
      </c>
      <c r="G226" s="3" t="s">
        <v>2782</v>
      </c>
      <c r="H226" s="4" t="s">
        <v>2783</v>
      </c>
      <c r="I226" s="2">
        <v>0</v>
      </c>
      <c r="J226" t="s">
        <v>2776</v>
      </c>
      <c r="K226" s="6">
        <v>0</v>
      </c>
      <c r="L226">
        <v>0</v>
      </c>
      <c r="M226" t="s">
        <v>587</v>
      </c>
      <c r="N226">
        <v>45247.432511574072</v>
      </c>
      <c r="O226" t="s">
        <v>588</v>
      </c>
      <c r="P226">
        <v>2009</v>
      </c>
      <c r="Q226" t="s">
        <v>589</v>
      </c>
      <c r="R226">
        <v>2007</v>
      </c>
      <c r="S226" t="s">
        <v>50</v>
      </c>
      <c r="T226">
        <v>2007</v>
      </c>
      <c r="U226" t="s">
        <v>50</v>
      </c>
    </row>
    <row r="227" spans="1:21" x14ac:dyDescent="0.3">
      <c r="A227" t="s">
        <v>2718</v>
      </c>
      <c r="B227" t="s">
        <v>2719</v>
      </c>
      <c r="C227">
        <f>VLOOKUP(B227,Sheet2!A:C,2,FALSE)</f>
        <v>14</v>
      </c>
      <c r="D227" s="1">
        <v>20231116103316</v>
      </c>
      <c r="E227" t="s">
        <v>2720</v>
      </c>
      <c r="F227" s="5" t="s">
        <v>2721</v>
      </c>
      <c r="G227" s="3" t="s">
        <v>2722</v>
      </c>
      <c r="H227" s="4" t="s">
        <v>2723</v>
      </c>
      <c r="I227" s="2">
        <v>0</v>
      </c>
      <c r="J227" t="s">
        <v>2605</v>
      </c>
      <c r="K227" s="6">
        <v>0</v>
      </c>
      <c r="L227" t="s">
        <v>2724</v>
      </c>
      <c r="M227" t="s">
        <v>897</v>
      </c>
      <c r="N227">
        <v>45246.439768518518</v>
      </c>
      <c r="O227" t="s">
        <v>898</v>
      </c>
      <c r="P227">
        <v>2039</v>
      </c>
      <c r="Q227" t="s">
        <v>416</v>
      </c>
      <c r="R227">
        <v>2012</v>
      </c>
      <c r="S227" t="s">
        <v>417</v>
      </c>
      <c r="T227">
        <v>2012</v>
      </c>
      <c r="U227" t="s">
        <v>417</v>
      </c>
    </row>
    <row r="228" spans="1:21" x14ac:dyDescent="0.3">
      <c r="A228" t="s">
        <v>2363</v>
      </c>
      <c r="B228" t="s">
        <v>5867</v>
      </c>
      <c r="C228">
        <f>VLOOKUP(B228,Sheet2!A:C,2,FALSE)</f>
        <v>13</v>
      </c>
      <c r="D228" s="1">
        <v>20231115174144</v>
      </c>
      <c r="E228" t="s">
        <v>2364</v>
      </c>
      <c r="F228" s="5" t="s">
        <v>2365</v>
      </c>
      <c r="G228" s="3" t="s">
        <v>2366</v>
      </c>
      <c r="H228" s="4" t="s">
        <v>2367</v>
      </c>
      <c r="I228" s="2">
        <v>0</v>
      </c>
      <c r="J228" t="s">
        <v>2339</v>
      </c>
      <c r="K228" s="6" t="s">
        <v>2368</v>
      </c>
      <c r="L228" t="s">
        <v>2369</v>
      </c>
      <c r="M228" t="s">
        <v>2033</v>
      </c>
      <c r="N228">
        <v>45245.737326388888</v>
      </c>
      <c r="O228" t="s">
        <v>2034</v>
      </c>
      <c r="P228">
        <v>2039</v>
      </c>
      <c r="Q228" t="s">
        <v>416</v>
      </c>
      <c r="R228">
        <v>2012</v>
      </c>
      <c r="S228" t="s">
        <v>417</v>
      </c>
      <c r="T228">
        <v>2012</v>
      </c>
      <c r="U228" t="s">
        <v>417</v>
      </c>
    </row>
    <row r="229" spans="1:21" x14ac:dyDescent="0.3">
      <c r="A229" t="s">
        <v>2370</v>
      </c>
      <c r="B229" t="s">
        <v>2371</v>
      </c>
      <c r="C229">
        <f>VLOOKUP(B229,Sheet2!A:C,2,FALSE)</f>
        <v>36</v>
      </c>
      <c r="D229" s="1">
        <v>20231106152831</v>
      </c>
      <c r="E229" t="s">
        <v>2372</v>
      </c>
      <c r="F229" s="5" t="s">
        <v>2373</v>
      </c>
      <c r="G229" s="3" t="s">
        <v>2374</v>
      </c>
      <c r="H229" s="4" t="s">
        <v>2375</v>
      </c>
      <c r="I229" s="2" t="s">
        <v>2376</v>
      </c>
      <c r="J229" t="s">
        <v>2339</v>
      </c>
      <c r="K229" s="6">
        <v>0</v>
      </c>
      <c r="L229" t="s">
        <v>2377</v>
      </c>
      <c r="M229" t="s">
        <v>318</v>
      </c>
      <c r="N229">
        <v>45236.644803240742</v>
      </c>
      <c r="O229" t="s">
        <v>319</v>
      </c>
      <c r="P229">
        <v>2013</v>
      </c>
      <c r="Q229" t="s">
        <v>178</v>
      </c>
      <c r="R229" t="s">
        <v>39</v>
      </c>
      <c r="S229" t="str">
        <f>Q229</f>
        <v>文学与教育事业部</v>
      </c>
      <c r="T229">
        <v>2013</v>
      </c>
      <c r="U229" t="s">
        <v>178</v>
      </c>
    </row>
    <row r="230" spans="1:21" x14ac:dyDescent="0.3">
      <c r="A230" t="s">
        <v>640</v>
      </c>
      <c r="B230" t="s">
        <v>641</v>
      </c>
      <c r="C230">
        <f>VLOOKUP(B230,Sheet2!A:C,2,FALSE)</f>
        <v>85</v>
      </c>
      <c r="D230" s="1">
        <v>20231101155407</v>
      </c>
      <c r="E230" t="s">
        <v>642</v>
      </c>
      <c r="F230" s="5" t="s">
        <v>643</v>
      </c>
      <c r="G230" s="3" t="s">
        <v>644</v>
      </c>
      <c r="H230" s="4" t="s">
        <v>645</v>
      </c>
      <c r="I230" s="2">
        <v>0</v>
      </c>
      <c r="J230" t="s">
        <v>627</v>
      </c>
      <c r="K230" s="6">
        <v>0</v>
      </c>
      <c r="L230">
        <v>0</v>
      </c>
      <c r="M230" t="s">
        <v>587</v>
      </c>
      <c r="N230">
        <v>45231.662592592591</v>
      </c>
      <c r="O230" t="s">
        <v>588</v>
      </c>
      <c r="P230">
        <v>2009</v>
      </c>
      <c r="Q230" t="s">
        <v>589</v>
      </c>
      <c r="R230">
        <v>2007</v>
      </c>
      <c r="S230" t="s">
        <v>50</v>
      </c>
      <c r="T230">
        <v>2007</v>
      </c>
      <c r="U230" t="s">
        <v>50</v>
      </c>
    </row>
    <row r="231" spans="1:21" x14ac:dyDescent="0.3">
      <c r="A231" t="s">
        <v>498</v>
      </c>
      <c r="B231" t="s">
        <v>499</v>
      </c>
      <c r="C231">
        <f>VLOOKUP(B231,Sheet2!A:C,2,FALSE)</f>
        <v>51</v>
      </c>
      <c r="D231" s="1">
        <v>20231030144213</v>
      </c>
      <c r="E231" t="s">
        <v>500</v>
      </c>
      <c r="F231" s="5" t="s">
        <v>501</v>
      </c>
      <c r="G231" s="3" t="s">
        <v>502</v>
      </c>
      <c r="H231" s="4" t="s">
        <v>503</v>
      </c>
      <c r="I231" s="2">
        <v>0</v>
      </c>
      <c r="J231" t="s">
        <v>476</v>
      </c>
      <c r="K231" s="6">
        <v>0</v>
      </c>
      <c r="L231">
        <v>0</v>
      </c>
      <c r="M231" t="s">
        <v>504</v>
      </c>
      <c r="N231">
        <v>45229.612662037034</v>
      </c>
      <c r="O231" t="s">
        <v>505</v>
      </c>
      <c r="P231">
        <v>2013</v>
      </c>
      <c r="Q231" t="s">
        <v>178</v>
      </c>
      <c r="R231" t="s">
        <v>39</v>
      </c>
      <c r="S231" t="str">
        <f>Q231</f>
        <v>文学与教育事业部</v>
      </c>
      <c r="T231">
        <v>2013</v>
      </c>
      <c r="U231" t="s">
        <v>178</v>
      </c>
    </row>
    <row r="232" spans="1:21" x14ac:dyDescent="0.3">
      <c r="A232" t="s">
        <v>1483</v>
      </c>
      <c r="B232" t="s">
        <v>1484</v>
      </c>
      <c r="C232">
        <f>VLOOKUP(B232,Sheet2!A:C,2,FALSE)</f>
        <v>94</v>
      </c>
      <c r="D232" s="1">
        <v>20231027142359</v>
      </c>
      <c r="E232" t="s">
        <v>1485</v>
      </c>
      <c r="F232" s="5" t="s">
        <v>1486</v>
      </c>
      <c r="G232" s="3" t="s">
        <v>1487</v>
      </c>
      <c r="H232" s="4" t="s">
        <v>1488</v>
      </c>
      <c r="I232" s="2" t="s">
        <v>1489</v>
      </c>
      <c r="J232" t="s">
        <v>1478</v>
      </c>
      <c r="K232" s="6">
        <v>0</v>
      </c>
      <c r="L232" t="s">
        <v>1490</v>
      </c>
      <c r="M232" t="s">
        <v>638</v>
      </c>
      <c r="N232">
        <v>45226.599988425929</v>
      </c>
      <c r="O232" t="s">
        <v>639</v>
      </c>
      <c r="P232">
        <v>2009</v>
      </c>
      <c r="Q232" t="s">
        <v>589</v>
      </c>
      <c r="R232">
        <v>2007</v>
      </c>
      <c r="S232" t="s">
        <v>50</v>
      </c>
      <c r="T232">
        <v>2007</v>
      </c>
      <c r="U232" t="s">
        <v>50</v>
      </c>
    </row>
    <row r="233" spans="1:21" x14ac:dyDescent="0.3">
      <c r="A233" t="s">
        <v>646</v>
      </c>
      <c r="B233" t="s">
        <v>647</v>
      </c>
      <c r="C233">
        <f>VLOOKUP(B233,Sheet2!A:C,2,FALSE)</f>
        <v>85</v>
      </c>
      <c r="D233" s="1">
        <v>20231026172637</v>
      </c>
      <c r="E233" t="s">
        <v>648</v>
      </c>
      <c r="F233" s="5" t="s">
        <v>649</v>
      </c>
      <c r="G233" s="3" t="s">
        <v>650</v>
      </c>
      <c r="H233" s="4" t="s">
        <v>651</v>
      </c>
      <c r="I233" s="2">
        <v>0</v>
      </c>
      <c r="J233" t="s">
        <v>627</v>
      </c>
      <c r="K233" s="6">
        <v>0</v>
      </c>
      <c r="L233" t="s">
        <v>652</v>
      </c>
      <c r="M233" t="s">
        <v>638</v>
      </c>
      <c r="N233">
        <v>45225.7268287037</v>
      </c>
      <c r="O233" t="s">
        <v>639</v>
      </c>
      <c r="P233">
        <v>2009</v>
      </c>
      <c r="Q233" t="s">
        <v>589</v>
      </c>
      <c r="R233">
        <v>2007</v>
      </c>
      <c r="S233" t="s">
        <v>50</v>
      </c>
      <c r="T233">
        <v>2007</v>
      </c>
      <c r="U233" t="s">
        <v>50</v>
      </c>
    </row>
    <row r="234" spans="1:21" x14ac:dyDescent="0.3">
      <c r="A234" t="s">
        <v>599</v>
      </c>
      <c r="B234" t="s">
        <v>600</v>
      </c>
      <c r="C234">
        <f>VLOOKUP(B234,Sheet2!A:C,2,FALSE)</f>
        <v>35</v>
      </c>
      <c r="D234" s="1">
        <v>20231026145152</v>
      </c>
      <c r="E234" t="s">
        <v>601</v>
      </c>
      <c r="F234" s="5" t="s">
        <v>602</v>
      </c>
      <c r="G234" s="3" t="s">
        <v>603</v>
      </c>
      <c r="H234" s="4" t="s">
        <v>604</v>
      </c>
      <c r="I234" s="2" t="s">
        <v>605</v>
      </c>
      <c r="J234" t="s">
        <v>606</v>
      </c>
      <c r="K234" s="6">
        <v>0</v>
      </c>
      <c r="L234" t="s">
        <v>607</v>
      </c>
      <c r="M234" t="s">
        <v>318</v>
      </c>
      <c r="N234">
        <v>45225.619363425925</v>
      </c>
      <c r="O234" t="s">
        <v>319</v>
      </c>
      <c r="P234">
        <v>2013</v>
      </c>
      <c r="Q234" t="s">
        <v>178</v>
      </c>
      <c r="R234" t="s">
        <v>39</v>
      </c>
      <c r="S234" t="str">
        <f>Q234</f>
        <v>文学与教育事业部</v>
      </c>
      <c r="T234">
        <v>2013</v>
      </c>
      <c r="U234" t="s">
        <v>178</v>
      </c>
    </row>
    <row r="235" spans="1:21" x14ac:dyDescent="0.3">
      <c r="A235" t="s">
        <v>2819</v>
      </c>
      <c r="B235" t="s">
        <v>2820</v>
      </c>
      <c r="C235">
        <f>VLOOKUP(B235,Sheet2!A:C,2,FALSE)</f>
        <v>18</v>
      </c>
      <c r="D235" s="1">
        <v>20231025151537</v>
      </c>
      <c r="E235" t="s">
        <v>2821</v>
      </c>
      <c r="F235" s="5" t="s">
        <v>2822</v>
      </c>
      <c r="G235" s="3" t="s">
        <v>2823</v>
      </c>
      <c r="H235" s="4" t="s">
        <v>2824</v>
      </c>
      <c r="I235" s="2">
        <v>0</v>
      </c>
      <c r="J235" t="s">
        <v>2799</v>
      </c>
      <c r="K235" s="6">
        <v>0</v>
      </c>
      <c r="L235">
        <v>0</v>
      </c>
      <c r="M235" t="s">
        <v>1067</v>
      </c>
      <c r="N235">
        <v>45224.635844907411</v>
      </c>
      <c r="O235" t="s">
        <v>1068</v>
      </c>
      <c r="P235">
        <v>2037</v>
      </c>
      <c r="Q235" t="s">
        <v>1069</v>
      </c>
      <c r="R235">
        <v>2011</v>
      </c>
      <c r="S235" t="s">
        <v>1049</v>
      </c>
      <c r="T235">
        <v>2011</v>
      </c>
      <c r="U235" t="s">
        <v>1049</v>
      </c>
    </row>
    <row r="236" spans="1:21" x14ac:dyDescent="0.3">
      <c r="A236" t="s">
        <v>759</v>
      </c>
      <c r="B236" t="s">
        <v>760</v>
      </c>
      <c r="C236">
        <f>VLOOKUP(B236,Sheet2!A:C,2,FALSE)</f>
        <v>49</v>
      </c>
      <c r="D236" s="1">
        <v>20231023175423</v>
      </c>
      <c r="E236" t="s">
        <v>761</v>
      </c>
      <c r="F236" s="5" t="s">
        <v>762</v>
      </c>
      <c r="G236" s="3" t="s">
        <v>763</v>
      </c>
      <c r="H236" s="4" t="s">
        <v>764</v>
      </c>
      <c r="I236" s="2" t="s">
        <v>765</v>
      </c>
      <c r="J236" t="s">
        <v>748</v>
      </c>
      <c r="K236" s="6" t="s">
        <v>766</v>
      </c>
      <c r="L236" t="s">
        <v>767</v>
      </c>
      <c r="M236" t="s">
        <v>768</v>
      </c>
      <c r="N236">
        <v>45222.746111111112</v>
      </c>
      <c r="O236" t="s">
        <v>769</v>
      </c>
      <c r="P236">
        <v>2043</v>
      </c>
      <c r="Q236" t="s">
        <v>560</v>
      </c>
      <c r="R236">
        <v>2015</v>
      </c>
      <c r="S236" t="s">
        <v>561</v>
      </c>
      <c r="T236">
        <v>2015</v>
      </c>
      <c r="U236" t="s">
        <v>561</v>
      </c>
    </row>
    <row r="237" spans="1:21" x14ac:dyDescent="0.3">
      <c r="A237" t="s">
        <v>1613</v>
      </c>
      <c r="B237" t="s">
        <v>1614</v>
      </c>
      <c r="C237">
        <f>VLOOKUP(B237,Sheet2!A:C,2,FALSE)</f>
        <v>21</v>
      </c>
      <c r="D237" s="1">
        <v>20231023123838</v>
      </c>
      <c r="E237" t="s">
        <v>1615</v>
      </c>
      <c r="F237" s="5" t="s">
        <v>773</v>
      </c>
      <c r="G237" s="3" t="s">
        <v>1616</v>
      </c>
      <c r="H237" s="4" t="s">
        <v>1617</v>
      </c>
      <c r="I237" s="2">
        <v>0</v>
      </c>
      <c r="J237" t="s">
        <v>1591</v>
      </c>
      <c r="K237" s="6" t="s">
        <v>1618</v>
      </c>
      <c r="L237" t="s">
        <v>1619</v>
      </c>
      <c r="M237" t="s">
        <v>889</v>
      </c>
      <c r="N237">
        <v>45222.52684027778</v>
      </c>
      <c r="O237" t="s">
        <v>890</v>
      </c>
      <c r="P237">
        <v>2026</v>
      </c>
      <c r="Q237" t="s">
        <v>469</v>
      </c>
      <c r="R237">
        <v>2007</v>
      </c>
      <c r="S237" t="s">
        <v>50</v>
      </c>
      <c r="T237">
        <v>2007</v>
      </c>
      <c r="U237" t="s">
        <v>50</v>
      </c>
    </row>
    <row r="238" spans="1:21" x14ac:dyDescent="0.3">
      <c r="A238" t="s">
        <v>1283</v>
      </c>
      <c r="B238" t="s">
        <v>5868</v>
      </c>
      <c r="C238">
        <f>VLOOKUP(B238,Sheet2!A:C,2,FALSE)</f>
        <v>8</v>
      </c>
      <c r="D238" s="1">
        <v>20231020145328</v>
      </c>
      <c r="E238" t="s">
        <v>1284</v>
      </c>
      <c r="F238" s="5" t="s">
        <v>1285</v>
      </c>
      <c r="G238" s="3" t="s">
        <v>1286</v>
      </c>
      <c r="H238" s="4" t="s">
        <v>1287</v>
      </c>
      <c r="I238" s="2">
        <v>0</v>
      </c>
      <c r="J238" t="s">
        <v>1271</v>
      </c>
      <c r="K238" s="6" t="s">
        <v>1288</v>
      </c>
      <c r="L238">
        <v>0</v>
      </c>
      <c r="M238" t="s">
        <v>1273</v>
      </c>
      <c r="N238">
        <v>45219.620462962965</v>
      </c>
      <c r="O238" t="s">
        <v>1274</v>
      </c>
      <c r="P238">
        <v>2035</v>
      </c>
      <c r="Q238" t="s">
        <v>1107</v>
      </c>
      <c r="R238">
        <v>2008</v>
      </c>
      <c r="S238" t="s">
        <v>28</v>
      </c>
      <c r="T238">
        <v>2008</v>
      </c>
      <c r="U238" t="s">
        <v>28</v>
      </c>
    </row>
    <row r="239" spans="1:21" x14ac:dyDescent="0.3">
      <c r="A239" t="s">
        <v>2025</v>
      </c>
      <c r="B239" t="s">
        <v>2026</v>
      </c>
      <c r="C239">
        <f>VLOOKUP(B239,Sheet2!A:C,2,FALSE)</f>
        <v>13</v>
      </c>
      <c r="D239" s="1">
        <v>20231016112646</v>
      </c>
      <c r="E239" t="s">
        <v>2027</v>
      </c>
      <c r="F239" s="5" t="s">
        <v>2028</v>
      </c>
      <c r="G239" s="3" t="s">
        <v>2029</v>
      </c>
      <c r="H239" s="4" t="s">
        <v>2030</v>
      </c>
      <c r="I239" s="2" t="s">
        <v>2031</v>
      </c>
      <c r="J239" t="s">
        <v>2018</v>
      </c>
      <c r="K239" s="6">
        <v>0</v>
      </c>
      <c r="L239" t="s">
        <v>2032</v>
      </c>
      <c r="M239" t="s">
        <v>2033</v>
      </c>
      <c r="N239">
        <v>45215.476921296293</v>
      </c>
      <c r="O239" t="s">
        <v>2034</v>
      </c>
      <c r="P239">
        <v>2039</v>
      </c>
      <c r="Q239" t="s">
        <v>416</v>
      </c>
      <c r="R239">
        <v>2012</v>
      </c>
      <c r="S239" t="s">
        <v>417</v>
      </c>
      <c r="T239">
        <v>2012</v>
      </c>
      <c r="U239" t="s">
        <v>417</v>
      </c>
    </row>
    <row r="240" spans="1:21" x14ac:dyDescent="0.3">
      <c r="A240" t="s">
        <v>1297</v>
      </c>
      <c r="B240" t="s">
        <v>1298</v>
      </c>
      <c r="C240">
        <f>VLOOKUP(B240,Sheet2!A:C,2,FALSE)</f>
        <v>3</v>
      </c>
      <c r="D240" s="1">
        <v>20231013160247</v>
      </c>
      <c r="E240" t="s">
        <v>1299</v>
      </c>
      <c r="F240" s="5" t="s">
        <v>1300</v>
      </c>
      <c r="G240" s="3" t="s">
        <v>1301</v>
      </c>
      <c r="H240" s="4" t="s">
        <v>1302</v>
      </c>
      <c r="I240" s="2" t="s">
        <v>1303</v>
      </c>
      <c r="J240" t="s">
        <v>1295</v>
      </c>
      <c r="K240" s="6">
        <v>0</v>
      </c>
      <c r="L240">
        <v>0</v>
      </c>
      <c r="M240" t="s">
        <v>1304</v>
      </c>
      <c r="N240">
        <v>45212.668611111112</v>
      </c>
      <c r="O240" t="s">
        <v>1305</v>
      </c>
      <c r="P240">
        <v>2043</v>
      </c>
      <c r="Q240" t="s">
        <v>560</v>
      </c>
      <c r="R240">
        <v>2015</v>
      </c>
      <c r="S240" t="s">
        <v>561</v>
      </c>
      <c r="T240">
        <v>2015</v>
      </c>
      <c r="U240" t="s">
        <v>561</v>
      </c>
    </row>
    <row r="241" spans="1:21" x14ac:dyDescent="0.3">
      <c r="A241" t="s">
        <v>2844</v>
      </c>
      <c r="B241" t="s">
        <v>5901</v>
      </c>
      <c r="C241">
        <f>VLOOKUP(B241,Sheet2!A:C,2,FALSE)</f>
        <v>64</v>
      </c>
      <c r="D241" s="1">
        <v>20231013113402</v>
      </c>
      <c r="E241" t="s">
        <v>2845</v>
      </c>
      <c r="F241" s="5" t="s">
        <v>2846</v>
      </c>
      <c r="G241" s="3" t="s">
        <v>2847</v>
      </c>
      <c r="H241" s="4" t="s">
        <v>2848</v>
      </c>
      <c r="I241" s="2">
        <v>0</v>
      </c>
      <c r="J241" t="s">
        <v>2839</v>
      </c>
      <c r="K241" s="6">
        <v>0</v>
      </c>
      <c r="L241" t="s">
        <v>2849</v>
      </c>
      <c r="M241" t="s">
        <v>730</v>
      </c>
      <c r="N241">
        <v>45212.481979166667</v>
      </c>
      <c r="O241" t="s">
        <v>731</v>
      </c>
      <c r="P241">
        <v>2009</v>
      </c>
      <c r="Q241" t="s">
        <v>589</v>
      </c>
      <c r="R241">
        <v>2007</v>
      </c>
      <c r="S241" t="s">
        <v>50</v>
      </c>
      <c r="T241">
        <v>2007</v>
      </c>
      <c r="U241" t="s">
        <v>50</v>
      </c>
    </row>
    <row r="242" spans="1:21" x14ac:dyDescent="0.3">
      <c r="A242" t="s">
        <v>2262</v>
      </c>
      <c r="B242" t="s">
        <v>2263</v>
      </c>
      <c r="C242">
        <f>VLOOKUP(B242,Sheet2!A:C,2,FALSE)</f>
        <v>25</v>
      </c>
      <c r="D242" s="1">
        <v>20231011135220</v>
      </c>
      <c r="E242" t="s">
        <v>2264</v>
      </c>
      <c r="F242" s="5" t="s">
        <v>2265</v>
      </c>
      <c r="G242" s="3" t="s">
        <v>2266</v>
      </c>
      <c r="H242" s="4" t="s">
        <v>2267</v>
      </c>
      <c r="I242" s="2">
        <v>0</v>
      </c>
      <c r="J242" t="s">
        <v>2156</v>
      </c>
      <c r="K242" s="6" t="s">
        <v>2268</v>
      </c>
      <c r="L242">
        <v>0</v>
      </c>
      <c r="M242" t="s">
        <v>597</v>
      </c>
      <c r="N242">
        <v>45210.578009259261</v>
      </c>
      <c r="O242" t="s">
        <v>598</v>
      </c>
      <c r="P242">
        <v>2026</v>
      </c>
      <c r="Q242" t="s">
        <v>469</v>
      </c>
      <c r="R242">
        <v>2007</v>
      </c>
      <c r="S242" t="s">
        <v>50</v>
      </c>
      <c r="T242">
        <v>2007</v>
      </c>
      <c r="U242" t="s">
        <v>50</v>
      </c>
    </row>
    <row r="243" spans="1:21" x14ac:dyDescent="0.3">
      <c r="A243" t="s">
        <v>1755</v>
      </c>
      <c r="B243" t="s">
        <v>1756</v>
      </c>
      <c r="C243">
        <f>VLOOKUP(B243,Sheet2!A:C,2,FALSE)</f>
        <v>2</v>
      </c>
      <c r="D243" s="1">
        <v>20231010164055</v>
      </c>
      <c r="E243" t="s">
        <v>1757</v>
      </c>
      <c r="F243" s="5" t="s">
        <v>1758</v>
      </c>
      <c r="G243" s="3" t="s">
        <v>1759</v>
      </c>
      <c r="H243" s="4" t="s">
        <v>1760</v>
      </c>
      <c r="I243" s="2">
        <v>0</v>
      </c>
      <c r="J243" t="s">
        <v>1686</v>
      </c>
      <c r="K243" s="6">
        <v>0</v>
      </c>
      <c r="L243" t="s">
        <v>1761</v>
      </c>
      <c r="M243" t="s">
        <v>356</v>
      </c>
      <c r="N243">
        <v>45209.695092592592</v>
      </c>
      <c r="O243" t="s">
        <v>357</v>
      </c>
      <c r="P243">
        <v>2027</v>
      </c>
      <c r="Q243" t="s">
        <v>358</v>
      </c>
      <c r="R243">
        <v>2007</v>
      </c>
      <c r="S243" t="s">
        <v>50</v>
      </c>
      <c r="T243">
        <v>2007</v>
      </c>
      <c r="U243" t="s">
        <v>50</v>
      </c>
    </row>
    <row r="244" spans="1:21" x14ac:dyDescent="0.3">
      <c r="A244" t="s">
        <v>226</v>
      </c>
      <c r="B244" t="s">
        <v>5869</v>
      </c>
      <c r="C244">
        <f>VLOOKUP(B244,Sheet2!A:C,2,FALSE)</f>
        <v>74</v>
      </c>
      <c r="D244" s="1">
        <v>20231009172556</v>
      </c>
      <c r="E244" t="s">
        <v>227</v>
      </c>
      <c r="F244" s="5" t="s">
        <v>228</v>
      </c>
      <c r="G244" s="3" t="s">
        <v>229</v>
      </c>
      <c r="H244" s="4" t="s">
        <v>230</v>
      </c>
      <c r="I244" s="2" t="s">
        <v>231</v>
      </c>
      <c r="J244">
        <v>1</v>
      </c>
      <c r="K244" s="6" t="s">
        <v>232</v>
      </c>
      <c r="L244" t="s">
        <v>233</v>
      </c>
      <c r="M244" t="s">
        <v>37</v>
      </c>
      <c r="N244">
        <v>45208.726342592592</v>
      </c>
      <c r="O244" t="s">
        <v>38</v>
      </c>
      <c r="P244">
        <v>2010</v>
      </c>
      <c r="Q244" t="s">
        <v>11</v>
      </c>
      <c r="R244" t="s">
        <v>39</v>
      </c>
      <c r="S244" t="str">
        <f>Q244</f>
        <v>经典事业部</v>
      </c>
      <c r="T244">
        <v>2010</v>
      </c>
      <c r="U244" t="s">
        <v>11</v>
      </c>
    </row>
    <row r="245" spans="1:21" x14ac:dyDescent="0.3">
      <c r="A245" t="s">
        <v>2269</v>
      </c>
      <c r="B245" t="s">
        <v>2270</v>
      </c>
      <c r="C245">
        <f>VLOOKUP(B245,Sheet2!A:C,2,FALSE)</f>
        <v>72</v>
      </c>
      <c r="D245" s="1">
        <v>20231008154138</v>
      </c>
      <c r="E245" t="s">
        <v>2271</v>
      </c>
      <c r="F245" s="5" t="s">
        <v>2272</v>
      </c>
      <c r="G245" s="3" t="s">
        <v>2273</v>
      </c>
      <c r="H245" s="4" t="s">
        <v>2274</v>
      </c>
      <c r="I245" s="2">
        <v>0</v>
      </c>
      <c r="J245" t="s">
        <v>2156</v>
      </c>
      <c r="K245" s="6">
        <v>0</v>
      </c>
      <c r="L245" t="s">
        <v>2275</v>
      </c>
      <c r="M245" t="s">
        <v>897</v>
      </c>
      <c r="N245">
        <v>45207.653912037036</v>
      </c>
      <c r="O245" t="s">
        <v>898</v>
      </c>
      <c r="P245">
        <v>2039</v>
      </c>
      <c r="Q245" t="s">
        <v>416</v>
      </c>
      <c r="R245">
        <v>2012</v>
      </c>
      <c r="S245" t="s">
        <v>417</v>
      </c>
      <c r="T245">
        <v>2012</v>
      </c>
      <c r="U245" t="s">
        <v>417</v>
      </c>
    </row>
    <row r="246" spans="1:21" x14ac:dyDescent="0.3">
      <c r="A246" t="s">
        <v>867</v>
      </c>
      <c r="B246" t="s">
        <v>5870</v>
      </c>
      <c r="C246">
        <f>VLOOKUP(B246,Sheet2!A:C,2,FALSE)</f>
        <v>16</v>
      </c>
      <c r="D246" s="1">
        <v>20230926162532</v>
      </c>
      <c r="E246" t="s">
        <v>868</v>
      </c>
      <c r="F246" s="5" t="s">
        <v>869</v>
      </c>
      <c r="G246" s="3" t="s">
        <v>870</v>
      </c>
      <c r="H246" s="4" t="s">
        <v>871</v>
      </c>
      <c r="I246" s="2">
        <v>0</v>
      </c>
      <c r="J246" t="s">
        <v>786</v>
      </c>
      <c r="K246" s="6" t="s">
        <v>872</v>
      </c>
      <c r="L246" t="s">
        <v>873</v>
      </c>
      <c r="M246" t="s">
        <v>495</v>
      </c>
      <c r="N246">
        <v>45195.684398148151</v>
      </c>
      <c r="O246" t="s">
        <v>496</v>
      </c>
      <c r="P246">
        <v>2066</v>
      </c>
      <c r="Q246" t="s">
        <v>497</v>
      </c>
      <c r="R246" t="s">
        <v>39</v>
      </c>
      <c r="S246" t="str">
        <f>Q246</f>
        <v>杭州产品部</v>
      </c>
      <c r="T246">
        <v>2066</v>
      </c>
      <c r="U246" t="s">
        <v>497</v>
      </c>
    </row>
    <row r="247" spans="1:21" x14ac:dyDescent="0.3">
      <c r="A247" t="s">
        <v>1762</v>
      </c>
      <c r="B247" t="s">
        <v>1763</v>
      </c>
      <c r="C247">
        <f>VLOOKUP(B247,Sheet2!A:C,2,FALSE)</f>
        <v>98</v>
      </c>
      <c r="D247" s="1">
        <v>20230925160103</v>
      </c>
      <c r="E247" t="s">
        <v>1764</v>
      </c>
      <c r="F247" s="5" t="s">
        <v>1765</v>
      </c>
      <c r="G247" s="3" t="s">
        <v>1766</v>
      </c>
      <c r="H247" s="4" t="s">
        <v>1767</v>
      </c>
      <c r="I247" s="2">
        <v>0</v>
      </c>
      <c r="J247" t="s">
        <v>1686</v>
      </c>
      <c r="K247" s="6" t="s">
        <v>1768</v>
      </c>
      <c r="L247" t="s">
        <v>1769</v>
      </c>
      <c r="M247" t="s">
        <v>414</v>
      </c>
      <c r="N247">
        <v>45194.667395833334</v>
      </c>
      <c r="O247" t="s">
        <v>415</v>
      </c>
      <c r="P247">
        <v>2039</v>
      </c>
      <c r="Q247" t="s">
        <v>416</v>
      </c>
      <c r="R247">
        <v>2012</v>
      </c>
      <c r="S247" t="s">
        <v>417</v>
      </c>
      <c r="T247">
        <v>2012</v>
      </c>
      <c r="U247" t="s">
        <v>417</v>
      </c>
    </row>
    <row r="248" spans="1:21" x14ac:dyDescent="0.3">
      <c r="A248" t="s">
        <v>506</v>
      </c>
      <c r="B248" t="s">
        <v>507</v>
      </c>
      <c r="C248">
        <f>VLOOKUP(B248,Sheet2!A:C,2,FALSE)</f>
        <v>81</v>
      </c>
      <c r="D248" s="1">
        <v>20230925145821</v>
      </c>
      <c r="E248" t="s">
        <v>508</v>
      </c>
      <c r="F248" s="5" t="s">
        <v>509</v>
      </c>
      <c r="G248" s="3" t="s">
        <v>510</v>
      </c>
      <c r="H248" s="4" t="s">
        <v>511</v>
      </c>
      <c r="I248" s="2">
        <v>0</v>
      </c>
      <c r="J248" t="s">
        <v>476</v>
      </c>
      <c r="K248" s="6">
        <v>0</v>
      </c>
      <c r="L248" t="s">
        <v>512</v>
      </c>
      <c r="M248" t="s">
        <v>37</v>
      </c>
      <c r="N248">
        <v>45194.623854166668</v>
      </c>
      <c r="O248" t="s">
        <v>38</v>
      </c>
      <c r="P248">
        <v>2010</v>
      </c>
      <c r="Q248" t="s">
        <v>11</v>
      </c>
      <c r="R248" t="s">
        <v>39</v>
      </c>
      <c r="S248" t="str">
        <f>Q248</f>
        <v>经典事业部</v>
      </c>
      <c r="T248">
        <v>2010</v>
      </c>
      <c r="U248" t="s">
        <v>11</v>
      </c>
    </row>
    <row r="249" spans="1:21" x14ac:dyDescent="0.3">
      <c r="A249" t="s">
        <v>2467</v>
      </c>
      <c r="B249" t="s">
        <v>2468</v>
      </c>
      <c r="C249">
        <f>VLOOKUP(B249,Sheet2!A:C,2,FALSE)</f>
        <v>52</v>
      </c>
      <c r="D249" s="1">
        <v>20230921161905</v>
      </c>
      <c r="E249" t="s">
        <v>2469</v>
      </c>
      <c r="F249" s="5" t="s">
        <v>2470</v>
      </c>
      <c r="G249" s="3" t="s">
        <v>2471</v>
      </c>
      <c r="H249" s="4" t="s">
        <v>2472</v>
      </c>
      <c r="I249" s="2" t="s">
        <v>2473</v>
      </c>
      <c r="J249" t="s">
        <v>2450</v>
      </c>
      <c r="K249" s="6" t="s">
        <v>2451</v>
      </c>
      <c r="L249">
        <v>0</v>
      </c>
      <c r="M249" t="s">
        <v>126</v>
      </c>
      <c r="N249">
        <v>45190.679918981485</v>
      </c>
      <c r="O249" t="s">
        <v>127</v>
      </c>
      <c r="P249">
        <v>2030</v>
      </c>
      <c r="Q249" t="s">
        <v>27</v>
      </c>
      <c r="R249">
        <v>2008</v>
      </c>
      <c r="S249" t="s">
        <v>28</v>
      </c>
      <c r="T249">
        <v>2008</v>
      </c>
      <c r="U249" t="s">
        <v>28</v>
      </c>
    </row>
    <row r="250" spans="1:21" x14ac:dyDescent="0.3">
      <c r="A250" t="s">
        <v>1210</v>
      </c>
      <c r="B250" t="s">
        <v>1211</v>
      </c>
      <c r="C250">
        <f>VLOOKUP(B250,Sheet2!A:C,2,FALSE)</f>
        <v>64</v>
      </c>
      <c r="D250" s="1">
        <v>20230921095213</v>
      </c>
      <c r="E250" t="s">
        <v>1212</v>
      </c>
      <c r="F250" s="5" t="s">
        <v>1213</v>
      </c>
      <c r="G250" s="3" t="s">
        <v>1214</v>
      </c>
      <c r="H250" s="4" t="s">
        <v>1215</v>
      </c>
      <c r="I250" s="2">
        <v>0</v>
      </c>
      <c r="J250" t="s">
        <v>1156</v>
      </c>
      <c r="K250" s="6" t="s">
        <v>1216</v>
      </c>
      <c r="L250">
        <v>0</v>
      </c>
      <c r="M250" t="s">
        <v>1067</v>
      </c>
      <c r="N250">
        <v>45190.411261574074</v>
      </c>
      <c r="O250" t="s">
        <v>1068</v>
      </c>
      <c r="P250">
        <v>2037</v>
      </c>
      <c r="Q250" t="s">
        <v>1069</v>
      </c>
      <c r="R250">
        <v>2011</v>
      </c>
      <c r="S250" t="s">
        <v>1049</v>
      </c>
      <c r="T250">
        <v>2011</v>
      </c>
      <c r="U250" t="s">
        <v>1049</v>
      </c>
    </row>
    <row r="251" spans="1:21" x14ac:dyDescent="0.3">
      <c r="A251" t="s">
        <v>1353</v>
      </c>
      <c r="B251" t="s">
        <v>1354</v>
      </c>
      <c r="C251">
        <f>VLOOKUP(B251,Sheet2!A:C,2,FALSE)</f>
        <v>38</v>
      </c>
      <c r="D251" s="1">
        <v>20230920140434</v>
      </c>
      <c r="E251" t="s">
        <v>1355</v>
      </c>
      <c r="F251" s="5" t="s">
        <v>1356</v>
      </c>
      <c r="G251" s="3" t="s">
        <v>1357</v>
      </c>
      <c r="H251" s="4" t="s">
        <v>1358</v>
      </c>
      <c r="I251" s="2">
        <v>0</v>
      </c>
      <c r="J251" t="s">
        <v>1315</v>
      </c>
      <c r="K251" s="6" t="s">
        <v>1359</v>
      </c>
      <c r="L251">
        <v>0</v>
      </c>
      <c r="M251" t="s">
        <v>1360</v>
      </c>
      <c r="N251">
        <v>45189.586504629631</v>
      </c>
      <c r="O251" t="s">
        <v>1361</v>
      </c>
      <c r="P251">
        <v>2036</v>
      </c>
      <c r="Q251" t="s">
        <v>1048</v>
      </c>
      <c r="R251">
        <v>2011</v>
      </c>
      <c r="S251" t="s">
        <v>1049</v>
      </c>
      <c r="T251">
        <v>2011</v>
      </c>
      <c r="U251" t="s">
        <v>1049</v>
      </c>
    </row>
    <row r="252" spans="1:21" x14ac:dyDescent="0.3">
      <c r="A252" t="s">
        <v>1665</v>
      </c>
      <c r="B252" t="s">
        <v>1666</v>
      </c>
      <c r="C252">
        <f>VLOOKUP(B252,Sheet2!A:C,2,FALSE)</f>
        <v>21</v>
      </c>
      <c r="D252" s="1">
        <v>20230918121117</v>
      </c>
      <c r="E252" t="s">
        <v>1667</v>
      </c>
      <c r="F252" s="5" t="s">
        <v>1668</v>
      </c>
      <c r="G252" s="3" t="s">
        <v>1669</v>
      </c>
      <c r="H252" s="4" t="s">
        <v>1670</v>
      </c>
      <c r="I252" s="2">
        <v>0</v>
      </c>
      <c r="J252" t="s">
        <v>1671</v>
      </c>
      <c r="K252" s="6">
        <v>0</v>
      </c>
      <c r="L252" t="s">
        <v>1672</v>
      </c>
      <c r="M252" t="s">
        <v>404</v>
      </c>
      <c r="N252">
        <v>45187.507835648146</v>
      </c>
      <c r="O252" t="s">
        <v>405</v>
      </c>
      <c r="P252">
        <v>2027</v>
      </c>
      <c r="Q252" t="s">
        <v>358</v>
      </c>
      <c r="R252">
        <v>2007</v>
      </c>
      <c r="S252" t="s">
        <v>50</v>
      </c>
      <c r="T252">
        <v>2007</v>
      </c>
      <c r="U252" t="s">
        <v>50</v>
      </c>
    </row>
    <row r="253" spans="1:21" x14ac:dyDescent="0.3">
      <c r="A253" t="s">
        <v>396</v>
      </c>
      <c r="B253" t="s">
        <v>397</v>
      </c>
      <c r="C253">
        <f>VLOOKUP(B253,Sheet2!A:C,2,FALSE)</f>
        <v>10</v>
      </c>
      <c r="D253" s="1">
        <v>20230914180018</v>
      </c>
      <c r="E253" t="s">
        <v>398</v>
      </c>
      <c r="F253" s="5" t="s">
        <v>399</v>
      </c>
      <c r="G253" s="3" t="s">
        <v>400</v>
      </c>
      <c r="H253" s="4" t="s">
        <v>401</v>
      </c>
      <c r="I253" s="2" t="s">
        <v>402</v>
      </c>
      <c r="J253" t="s">
        <v>315</v>
      </c>
      <c r="K253" s="6">
        <v>0</v>
      </c>
      <c r="L253" t="s">
        <v>403</v>
      </c>
      <c r="M253" t="s">
        <v>404</v>
      </c>
      <c r="N253">
        <v>45183.750208333331</v>
      </c>
      <c r="O253" t="s">
        <v>405</v>
      </c>
      <c r="P253">
        <v>2027</v>
      </c>
      <c r="Q253" t="s">
        <v>358</v>
      </c>
      <c r="R253">
        <v>2007</v>
      </c>
      <c r="S253" t="s">
        <v>50</v>
      </c>
      <c r="T253">
        <v>2007</v>
      </c>
      <c r="U253" t="s">
        <v>50</v>
      </c>
    </row>
    <row r="254" spans="1:21" x14ac:dyDescent="0.3">
      <c r="A254" t="s">
        <v>406</v>
      </c>
      <c r="B254" t="s">
        <v>407</v>
      </c>
      <c r="C254">
        <f>VLOOKUP(B254,Sheet2!A:C,2,FALSE)</f>
        <v>9</v>
      </c>
      <c r="D254" s="1">
        <v>20230914150231</v>
      </c>
      <c r="E254" t="s">
        <v>408</v>
      </c>
      <c r="F254" s="5" t="s">
        <v>409</v>
      </c>
      <c r="G254" s="3" t="s">
        <v>410</v>
      </c>
      <c r="H254" s="4" t="s">
        <v>411</v>
      </c>
      <c r="I254" s="2">
        <v>0</v>
      </c>
      <c r="J254" t="s">
        <v>315</v>
      </c>
      <c r="K254" s="6" t="s">
        <v>412</v>
      </c>
      <c r="L254" t="s">
        <v>413</v>
      </c>
      <c r="M254" t="s">
        <v>414</v>
      </c>
      <c r="N254">
        <v>45183.626747685186</v>
      </c>
      <c r="O254" t="s">
        <v>415</v>
      </c>
      <c r="P254">
        <v>2039</v>
      </c>
      <c r="Q254" t="s">
        <v>416</v>
      </c>
      <c r="R254">
        <v>2012</v>
      </c>
      <c r="S254" t="s">
        <v>417</v>
      </c>
      <c r="T254">
        <v>2012</v>
      </c>
      <c r="U254" t="s">
        <v>417</v>
      </c>
    </row>
    <row r="255" spans="1:21" x14ac:dyDescent="0.3">
      <c r="A255" t="s">
        <v>2412</v>
      </c>
      <c r="B255" t="s">
        <v>5871</v>
      </c>
      <c r="C255">
        <f>VLOOKUP(B255,Sheet2!A:C,2,FALSE)</f>
        <v>10</v>
      </c>
      <c r="D255" s="1">
        <v>20230914145716</v>
      </c>
      <c r="E255" t="s">
        <v>2413</v>
      </c>
      <c r="F255" s="5" t="s">
        <v>2414</v>
      </c>
      <c r="G255" s="3" t="s">
        <v>2415</v>
      </c>
      <c r="H255" s="4" t="s">
        <v>2416</v>
      </c>
      <c r="I255" s="2">
        <v>0</v>
      </c>
      <c r="J255" t="s">
        <v>2403</v>
      </c>
      <c r="K255" s="6" t="s">
        <v>2417</v>
      </c>
      <c r="L255" t="s">
        <v>2418</v>
      </c>
      <c r="M255" t="s">
        <v>414</v>
      </c>
      <c r="N255">
        <v>45183.623101851852</v>
      </c>
      <c r="O255" t="s">
        <v>415</v>
      </c>
      <c r="P255">
        <v>2039</v>
      </c>
      <c r="Q255" t="s">
        <v>416</v>
      </c>
      <c r="R255">
        <v>2012</v>
      </c>
      <c r="S255" t="s">
        <v>417</v>
      </c>
      <c r="T255">
        <v>2012</v>
      </c>
      <c r="U255" t="s">
        <v>417</v>
      </c>
    </row>
    <row r="256" spans="1:21" x14ac:dyDescent="0.3">
      <c r="A256" t="s">
        <v>1657</v>
      </c>
      <c r="B256" t="s">
        <v>1658</v>
      </c>
      <c r="C256">
        <f>VLOOKUP(B256,Sheet2!A:C,2,FALSE)</f>
        <v>24</v>
      </c>
      <c r="D256" s="1">
        <v>20230912140634</v>
      </c>
      <c r="E256" t="s">
        <v>1659</v>
      </c>
      <c r="F256" s="5" t="s">
        <v>1660</v>
      </c>
      <c r="G256" s="3" t="s">
        <v>1661</v>
      </c>
      <c r="H256" s="4" t="s">
        <v>1662</v>
      </c>
      <c r="I256" s="2">
        <v>0</v>
      </c>
      <c r="J256" t="s">
        <v>1663</v>
      </c>
      <c r="K256" s="6" t="s">
        <v>1664</v>
      </c>
      <c r="L256">
        <v>0</v>
      </c>
      <c r="M256" t="s">
        <v>414</v>
      </c>
      <c r="N256">
        <v>45181.587893518517</v>
      </c>
      <c r="O256" t="s">
        <v>415</v>
      </c>
      <c r="P256">
        <v>2039</v>
      </c>
      <c r="Q256" t="s">
        <v>416</v>
      </c>
      <c r="R256">
        <v>2012</v>
      </c>
      <c r="S256" t="s">
        <v>417</v>
      </c>
      <c r="T256">
        <v>2012</v>
      </c>
      <c r="U256" t="s">
        <v>417</v>
      </c>
    </row>
    <row r="257" spans="1:21" x14ac:dyDescent="0.3">
      <c r="A257" t="s">
        <v>1217</v>
      </c>
      <c r="B257" t="s">
        <v>1218</v>
      </c>
      <c r="C257">
        <f>VLOOKUP(B257,Sheet2!A:C,2,FALSE)</f>
        <v>62</v>
      </c>
      <c r="D257" s="1">
        <v>20230912105628</v>
      </c>
      <c r="E257" t="s">
        <v>1219</v>
      </c>
      <c r="F257" s="5" t="s">
        <v>1220</v>
      </c>
      <c r="G257" s="3" t="s">
        <v>1221</v>
      </c>
      <c r="H257" s="4" t="s">
        <v>1222</v>
      </c>
      <c r="I257" s="2">
        <v>0</v>
      </c>
      <c r="J257" t="s">
        <v>1156</v>
      </c>
      <c r="K257" s="6" t="s">
        <v>1223</v>
      </c>
      <c r="L257">
        <v>0</v>
      </c>
      <c r="M257" t="s">
        <v>1224</v>
      </c>
      <c r="N257">
        <v>45181.455879629626</v>
      </c>
      <c r="O257" t="s">
        <v>1225</v>
      </c>
      <c r="P257">
        <v>2036</v>
      </c>
      <c r="Q257" t="s">
        <v>1048</v>
      </c>
      <c r="R257">
        <v>2011</v>
      </c>
      <c r="S257" t="s">
        <v>1049</v>
      </c>
      <c r="T257">
        <v>2011</v>
      </c>
      <c r="U257" t="s">
        <v>1049</v>
      </c>
    </row>
    <row r="258" spans="1:21" x14ac:dyDescent="0.3">
      <c r="A258" t="s">
        <v>1954</v>
      </c>
      <c r="B258" t="s">
        <v>5872</v>
      </c>
      <c r="C258">
        <f>VLOOKUP(B258,Sheet2!A:C,2,FALSE)</f>
        <v>64</v>
      </c>
      <c r="D258" s="1">
        <v>20230912105510</v>
      </c>
      <c r="E258" t="s">
        <v>1955</v>
      </c>
      <c r="F258" s="5" t="s">
        <v>1956</v>
      </c>
      <c r="G258" s="3" t="s">
        <v>1957</v>
      </c>
      <c r="H258" s="4" t="s">
        <v>1958</v>
      </c>
      <c r="I258" s="2">
        <v>0</v>
      </c>
      <c r="J258" t="s">
        <v>1959</v>
      </c>
      <c r="K258" s="6">
        <v>0</v>
      </c>
      <c r="L258" t="s">
        <v>1960</v>
      </c>
      <c r="M258" t="s">
        <v>1224</v>
      </c>
      <c r="N258">
        <v>45181.454976851855</v>
      </c>
      <c r="O258" t="s">
        <v>1225</v>
      </c>
      <c r="P258">
        <v>2036</v>
      </c>
      <c r="Q258" t="s">
        <v>1048</v>
      </c>
      <c r="R258">
        <v>2011</v>
      </c>
      <c r="S258" t="s">
        <v>1049</v>
      </c>
      <c r="T258">
        <v>2011</v>
      </c>
      <c r="U258" t="s">
        <v>1049</v>
      </c>
    </row>
    <row r="259" spans="1:21" x14ac:dyDescent="0.3">
      <c r="A259" t="s">
        <v>2850</v>
      </c>
      <c r="B259" t="s">
        <v>2851</v>
      </c>
      <c r="C259">
        <f>VLOOKUP(B259,Sheet2!A:C,2,FALSE)</f>
        <v>79</v>
      </c>
      <c r="D259" s="1">
        <v>20230912105014</v>
      </c>
      <c r="E259" t="s">
        <v>2852</v>
      </c>
      <c r="F259" s="5" t="s">
        <v>2853</v>
      </c>
      <c r="G259" s="3" t="s">
        <v>2854</v>
      </c>
      <c r="H259" s="4" t="s">
        <v>2855</v>
      </c>
      <c r="I259" s="2">
        <v>0</v>
      </c>
      <c r="J259" t="s">
        <v>2839</v>
      </c>
      <c r="K259" s="6">
        <v>0</v>
      </c>
      <c r="L259" t="s">
        <v>1960</v>
      </c>
      <c r="M259" t="s">
        <v>1224</v>
      </c>
      <c r="N259">
        <v>45181.451550925929</v>
      </c>
      <c r="O259" t="s">
        <v>1225</v>
      </c>
      <c r="P259">
        <v>2036</v>
      </c>
      <c r="Q259" t="s">
        <v>1048</v>
      </c>
      <c r="R259">
        <v>2011</v>
      </c>
      <c r="S259" t="s">
        <v>1049</v>
      </c>
      <c r="T259">
        <v>2011</v>
      </c>
      <c r="U259" t="s">
        <v>1049</v>
      </c>
    </row>
    <row r="260" spans="1:21" x14ac:dyDescent="0.3">
      <c r="A260" t="s">
        <v>2725</v>
      </c>
      <c r="B260" t="s">
        <v>2726</v>
      </c>
      <c r="C260">
        <f>VLOOKUP(B260,Sheet2!A:C,2,FALSE)</f>
        <v>30</v>
      </c>
      <c r="D260" s="1">
        <v>20230911181756</v>
      </c>
      <c r="E260" t="s">
        <v>2727</v>
      </c>
      <c r="F260" s="5" t="s">
        <v>2728</v>
      </c>
      <c r="G260" s="3" t="s">
        <v>2729</v>
      </c>
      <c r="H260" s="4" t="s">
        <v>2730</v>
      </c>
      <c r="I260" s="2">
        <v>0</v>
      </c>
      <c r="J260" t="s">
        <v>2605</v>
      </c>
      <c r="K260" s="6">
        <v>0</v>
      </c>
      <c r="L260" t="s">
        <v>2731</v>
      </c>
      <c r="M260" t="s">
        <v>1937</v>
      </c>
      <c r="N260">
        <v>45180.762453703705</v>
      </c>
      <c r="O260" t="s">
        <v>1938</v>
      </c>
      <c r="P260">
        <v>2013</v>
      </c>
      <c r="Q260" t="s">
        <v>178</v>
      </c>
      <c r="R260" t="s">
        <v>39</v>
      </c>
      <c r="S260" t="str">
        <f>Q260</f>
        <v>文学与教育事业部</v>
      </c>
      <c r="T260">
        <v>2013</v>
      </c>
      <c r="U260" t="s">
        <v>178</v>
      </c>
    </row>
    <row r="261" spans="1:21" x14ac:dyDescent="0.3">
      <c r="A261" t="s">
        <v>2732</v>
      </c>
      <c r="B261" t="s">
        <v>2733</v>
      </c>
      <c r="C261">
        <f>VLOOKUP(B261,Sheet2!A:C,2,FALSE)</f>
        <v>39</v>
      </c>
      <c r="D261" s="1">
        <v>20230908144208</v>
      </c>
      <c r="E261" t="s">
        <v>2734</v>
      </c>
      <c r="F261" s="5" t="s">
        <v>2735</v>
      </c>
      <c r="G261" s="3" t="s">
        <v>2736</v>
      </c>
      <c r="H261" s="4" t="s">
        <v>2737</v>
      </c>
      <c r="I261" s="2">
        <v>0</v>
      </c>
      <c r="J261" t="s">
        <v>2605</v>
      </c>
      <c r="K261" s="6" t="s">
        <v>2738</v>
      </c>
      <c r="L261" t="s">
        <v>2739</v>
      </c>
      <c r="M261" t="s">
        <v>2740</v>
      </c>
      <c r="N261">
        <v>45177.612592592595</v>
      </c>
      <c r="O261" t="s">
        <v>2741</v>
      </c>
      <c r="P261">
        <v>2039</v>
      </c>
      <c r="Q261" t="s">
        <v>416</v>
      </c>
      <c r="R261">
        <v>2012</v>
      </c>
      <c r="S261" t="s">
        <v>417</v>
      </c>
      <c r="T261">
        <v>2012</v>
      </c>
      <c r="U261" t="s">
        <v>417</v>
      </c>
    </row>
    <row r="262" spans="1:21" x14ac:dyDescent="0.3">
      <c r="A262" t="s">
        <v>2419</v>
      </c>
      <c r="B262" t="s">
        <v>2420</v>
      </c>
      <c r="C262">
        <f>VLOOKUP(B262,Sheet2!A:C,2,FALSE)</f>
        <v>70</v>
      </c>
      <c r="D262" s="1">
        <v>20230907110042</v>
      </c>
      <c r="E262" t="s">
        <v>2421</v>
      </c>
      <c r="F262" s="5" t="s">
        <v>2422</v>
      </c>
      <c r="G262" s="3" t="s">
        <v>2423</v>
      </c>
      <c r="H262" s="4" t="s">
        <v>2424</v>
      </c>
      <c r="I262" s="2">
        <v>0</v>
      </c>
      <c r="J262" t="s">
        <v>2403</v>
      </c>
      <c r="K262" s="6">
        <v>0</v>
      </c>
      <c r="L262" t="s">
        <v>2425</v>
      </c>
      <c r="M262" t="s">
        <v>394</v>
      </c>
      <c r="N262">
        <v>45176.458819444444</v>
      </c>
      <c r="O262" t="s">
        <v>395</v>
      </c>
      <c r="P262">
        <v>2013</v>
      </c>
      <c r="Q262" t="s">
        <v>178</v>
      </c>
      <c r="R262" t="s">
        <v>39</v>
      </c>
      <c r="S262" t="str">
        <f>Q262</f>
        <v>文学与教育事业部</v>
      </c>
      <c r="T262">
        <v>2013</v>
      </c>
      <c r="U262" t="s">
        <v>178</v>
      </c>
    </row>
    <row r="263" spans="1:21" x14ac:dyDescent="0.3">
      <c r="A263" t="s">
        <v>2579</v>
      </c>
      <c r="B263" t="s">
        <v>2580</v>
      </c>
      <c r="C263">
        <f>VLOOKUP(B263,Sheet2!A:C,2,FALSE)</f>
        <v>11</v>
      </c>
      <c r="D263" s="1">
        <v>20230907104632</v>
      </c>
      <c r="E263" t="s">
        <v>2581</v>
      </c>
      <c r="F263" s="5" t="s">
        <v>2582</v>
      </c>
      <c r="G263" s="3" t="s">
        <v>2583</v>
      </c>
      <c r="H263" s="4" t="s">
        <v>2584</v>
      </c>
      <c r="I263" s="2">
        <v>0</v>
      </c>
      <c r="J263" t="s">
        <v>2511</v>
      </c>
      <c r="K263" s="6">
        <v>0</v>
      </c>
      <c r="L263" t="s">
        <v>2585</v>
      </c>
      <c r="M263" t="s">
        <v>115</v>
      </c>
      <c r="N263">
        <v>45176.448981481481</v>
      </c>
      <c r="O263" t="s">
        <v>116</v>
      </c>
      <c r="P263">
        <v>2029</v>
      </c>
      <c r="Q263" t="s">
        <v>117</v>
      </c>
      <c r="R263">
        <v>2008</v>
      </c>
      <c r="S263" t="s">
        <v>28</v>
      </c>
      <c r="T263">
        <v>2008</v>
      </c>
      <c r="U263" t="s">
        <v>28</v>
      </c>
    </row>
    <row r="264" spans="1:21" x14ac:dyDescent="0.3">
      <c r="A264" t="s">
        <v>1466</v>
      </c>
      <c r="B264" t="s">
        <v>1467</v>
      </c>
      <c r="C264">
        <f>VLOOKUP(B264,Sheet2!A:C,2,FALSE)</f>
        <v>16</v>
      </c>
      <c r="D264" s="1">
        <v>20230907103428</v>
      </c>
      <c r="E264" t="s">
        <v>1468</v>
      </c>
      <c r="F264" s="5" t="s">
        <v>1469</v>
      </c>
      <c r="G264" s="3" t="s">
        <v>1470</v>
      </c>
      <c r="H264" s="4" t="s">
        <v>1471</v>
      </c>
      <c r="I264" s="2">
        <v>0</v>
      </c>
      <c r="J264" t="s">
        <v>1472</v>
      </c>
      <c r="K264" s="6">
        <v>0</v>
      </c>
      <c r="L264" t="s">
        <v>1473</v>
      </c>
      <c r="M264" t="s">
        <v>115</v>
      </c>
      <c r="N264">
        <v>45176.440601851849</v>
      </c>
      <c r="O264" t="s">
        <v>116</v>
      </c>
      <c r="P264">
        <v>2029</v>
      </c>
      <c r="Q264" t="s">
        <v>117</v>
      </c>
      <c r="R264">
        <v>2008</v>
      </c>
      <c r="S264" t="s">
        <v>28</v>
      </c>
      <c r="T264">
        <v>2008</v>
      </c>
      <c r="U264" t="s">
        <v>28</v>
      </c>
    </row>
    <row r="265" spans="1:21" x14ac:dyDescent="0.3">
      <c r="A265" t="s">
        <v>234</v>
      </c>
      <c r="B265" t="s">
        <v>5873</v>
      </c>
      <c r="C265">
        <f>VLOOKUP(B265,Sheet2!A:C,2,FALSE)</f>
        <v>71</v>
      </c>
      <c r="D265" s="1">
        <v>20230906111937</v>
      </c>
      <c r="E265" t="s">
        <v>235</v>
      </c>
      <c r="F265" s="5" t="s">
        <v>236</v>
      </c>
      <c r="G265" s="3" t="s">
        <v>237</v>
      </c>
      <c r="H265" s="4" t="s">
        <v>238</v>
      </c>
      <c r="I265" s="2">
        <v>0</v>
      </c>
      <c r="J265">
        <v>1</v>
      </c>
      <c r="K265" s="6" t="s">
        <v>239</v>
      </c>
      <c r="L265" t="s">
        <v>187</v>
      </c>
      <c r="M265" t="s">
        <v>37</v>
      </c>
      <c r="N265">
        <v>45175.471956018519</v>
      </c>
      <c r="O265" t="s">
        <v>38</v>
      </c>
      <c r="P265">
        <v>2010</v>
      </c>
      <c r="Q265" t="s">
        <v>11</v>
      </c>
      <c r="R265" t="s">
        <v>39</v>
      </c>
      <c r="S265" t="str">
        <f>Q265</f>
        <v>经典事业部</v>
      </c>
      <c r="T265">
        <v>2010</v>
      </c>
      <c r="U265" t="s">
        <v>11</v>
      </c>
    </row>
    <row r="266" spans="1:21" x14ac:dyDescent="0.3">
      <c r="A266" t="s">
        <v>2065</v>
      </c>
      <c r="B266" t="s">
        <v>2066</v>
      </c>
      <c r="C266">
        <f>VLOOKUP(B266,Sheet2!A:C,2,FALSE)</f>
        <v>67</v>
      </c>
      <c r="D266" s="1">
        <v>20230904213613</v>
      </c>
      <c r="E266" t="s">
        <v>2067</v>
      </c>
      <c r="F266" s="5" t="s">
        <v>2068</v>
      </c>
      <c r="G266" s="3" t="s">
        <v>2069</v>
      </c>
      <c r="H266" s="4" t="s">
        <v>2070</v>
      </c>
      <c r="I266" s="2" t="s">
        <v>2071</v>
      </c>
      <c r="J266" t="s">
        <v>2063</v>
      </c>
      <c r="K266" s="6">
        <v>0</v>
      </c>
      <c r="L266">
        <v>0</v>
      </c>
      <c r="M266" t="s">
        <v>1304</v>
      </c>
      <c r="N266">
        <v>45173.900150462963</v>
      </c>
      <c r="O266" t="s">
        <v>1305</v>
      </c>
      <c r="P266">
        <v>2043</v>
      </c>
      <c r="Q266" t="s">
        <v>560</v>
      </c>
      <c r="R266">
        <v>2015</v>
      </c>
      <c r="S266" t="s">
        <v>561</v>
      </c>
      <c r="T266">
        <v>2015</v>
      </c>
      <c r="U266" t="s">
        <v>561</v>
      </c>
    </row>
    <row r="267" spans="1:21" x14ac:dyDescent="0.3">
      <c r="A267" t="s">
        <v>1993</v>
      </c>
      <c r="B267" t="s">
        <v>1994</v>
      </c>
      <c r="C267">
        <f>VLOOKUP(B267,Sheet2!A:C,2,FALSE)</f>
        <v>86</v>
      </c>
      <c r="D267" s="1">
        <v>20230903213319</v>
      </c>
      <c r="E267" t="s">
        <v>1995</v>
      </c>
      <c r="F267" s="5" t="s">
        <v>1996</v>
      </c>
      <c r="G267" s="3" t="s">
        <v>1997</v>
      </c>
      <c r="H267" s="4" t="s">
        <v>1998</v>
      </c>
      <c r="I267" s="2" t="s">
        <v>1999</v>
      </c>
      <c r="J267" t="s">
        <v>1984</v>
      </c>
      <c r="K267" s="6" t="s">
        <v>2000</v>
      </c>
      <c r="L267">
        <v>0</v>
      </c>
      <c r="M267" t="s">
        <v>1183</v>
      </c>
      <c r="N267">
        <v>45172.898136574076</v>
      </c>
      <c r="O267" t="s">
        <v>1184</v>
      </c>
      <c r="P267">
        <v>2038</v>
      </c>
      <c r="Q267" t="s">
        <v>458</v>
      </c>
      <c r="R267">
        <v>2012</v>
      </c>
      <c r="S267" t="s">
        <v>417</v>
      </c>
      <c r="T267">
        <v>2012</v>
      </c>
      <c r="U267" t="s">
        <v>417</v>
      </c>
    </row>
    <row r="268" spans="1:21" x14ac:dyDescent="0.3">
      <c r="A268" t="s">
        <v>2276</v>
      </c>
      <c r="B268" t="s">
        <v>2277</v>
      </c>
      <c r="C268">
        <f>VLOOKUP(B268,Sheet2!A:C,2,FALSE)</f>
        <v>53</v>
      </c>
      <c r="D268" s="1">
        <v>20230901154646</v>
      </c>
      <c r="E268" t="s">
        <v>2278</v>
      </c>
      <c r="F268" s="5" t="s">
        <v>2279</v>
      </c>
      <c r="G268" s="3" t="s">
        <v>2280</v>
      </c>
      <c r="H268" s="4" t="s">
        <v>2281</v>
      </c>
      <c r="I268" s="2" t="s">
        <v>2282</v>
      </c>
      <c r="J268" t="s">
        <v>2156</v>
      </c>
      <c r="K268" s="6" t="s">
        <v>2283</v>
      </c>
      <c r="L268" t="s">
        <v>2284</v>
      </c>
      <c r="M268" t="s">
        <v>126</v>
      </c>
      <c r="N268">
        <v>45170.657476851855</v>
      </c>
      <c r="O268" t="s">
        <v>127</v>
      </c>
      <c r="P268">
        <v>2030</v>
      </c>
      <c r="Q268" t="s">
        <v>27</v>
      </c>
      <c r="R268">
        <v>2008</v>
      </c>
      <c r="S268" t="s">
        <v>28</v>
      </c>
      <c r="T268">
        <v>2008</v>
      </c>
      <c r="U268" t="s">
        <v>28</v>
      </c>
    </row>
    <row r="269" spans="1:21" x14ac:dyDescent="0.3">
      <c r="A269" t="s">
        <v>1564</v>
      </c>
      <c r="B269" t="s">
        <v>1565</v>
      </c>
      <c r="C269">
        <f>VLOOKUP(B269,Sheet2!A:C,2,FALSE)</f>
        <v>15</v>
      </c>
      <c r="D269" s="1">
        <v>20230901135818</v>
      </c>
      <c r="E269" t="s">
        <v>1566</v>
      </c>
      <c r="F269" s="5" t="s">
        <v>1567</v>
      </c>
      <c r="G269" s="3" t="s">
        <v>1568</v>
      </c>
      <c r="H269" s="4" t="s">
        <v>1415</v>
      </c>
      <c r="I269" s="2">
        <v>0</v>
      </c>
      <c r="J269" t="s">
        <v>1505</v>
      </c>
      <c r="K269" s="6">
        <v>0</v>
      </c>
      <c r="L269">
        <v>0</v>
      </c>
      <c r="M269" t="s">
        <v>1273</v>
      </c>
      <c r="N269">
        <v>45170.582152777781</v>
      </c>
      <c r="O269" t="s">
        <v>1274</v>
      </c>
      <c r="P269">
        <v>2035</v>
      </c>
      <c r="Q269" t="s">
        <v>1107</v>
      </c>
      <c r="R269">
        <v>2008</v>
      </c>
      <c r="S269" t="s">
        <v>28</v>
      </c>
      <c r="T269">
        <v>2008</v>
      </c>
      <c r="U269" t="s">
        <v>28</v>
      </c>
    </row>
    <row r="270" spans="1:21" x14ac:dyDescent="0.3">
      <c r="A270" t="s">
        <v>2285</v>
      </c>
      <c r="B270" t="s">
        <v>2286</v>
      </c>
      <c r="C270">
        <f>VLOOKUP(B270,Sheet2!A:C,2,FALSE)</f>
        <v>69</v>
      </c>
      <c r="D270" s="1">
        <v>20230831174634</v>
      </c>
      <c r="E270" t="s">
        <v>2287</v>
      </c>
      <c r="F270" s="5" t="s">
        <v>2288</v>
      </c>
      <c r="G270" s="3" t="s">
        <v>2289</v>
      </c>
      <c r="H270" s="4" t="s">
        <v>2290</v>
      </c>
      <c r="I270" s="2">
        <v>0</v>
      </c>
      <c r="J270" t="s">
        <v>2156</v>
      </c>
      <c r="K270" s="6">
        <v>0</v>
      </c>
      <c r="L270" t="s">
        <v>2291</v>
      </c>
      <c r="M270" t="s">
        <v>1937</v>
      </c>
      <c r="N270">
        <v>45169.740671296298</v>
      </c>
      <c r="O270" t="s">
        <v>1938</v>
      </c>
      <c r="P270">
        <v>2013</v>
      </c>
      <c r="Q270" t="s">
        <v>178</v>
      </c>
      <c r="R270" t="s">
        <v>39</v>
      </c>
      <c r="S270" t="str">
        <f>Q270</f>
        <v>文学与教育事业部</v>
      </c>
      <c r="T270">
        <v>2013</v>
      </c>
      <c r="U270" t="s">
        <v>178</v>
      </c>
    </row>
    <row r="271" spans="1:21" x14ac:dyDescent="0.3">
      <c r="A271" t="s">
        <v>2742</v>
      </c>
      <c r="B271" t="s">
        <v>2743</v>
      </c>
      <c r="C271">
        <f>VLOOKUP(B271,Sheet2!A:C,2,FALSE)</f>
        <v>69</v>
      </c>
      <c r="D271" s="1">
        <v>20230831144438</v>
      </c>
      <c r="E271" t="s">
        <v>2744</v>
      </c>
      <c r="F271" s="5" t="s">
        <v>2745</v>
      </c>
      <c r="G271" s="3" t="s">
        <v>2746</v>
      </c>
      <c r="H271" s="4" t="s">
        <v>2747</v>
      </c>
      <c r="I271" s="2" t="s">
        <v>2748</v>
      </c>
      <c r="J271" t="s">
        <v>2605</v>
      </c>
      <c r="K271" s="6">
        <v>0</v>
      </c>
      <c r="L271" t="s">
        <v>2749</v>
      </c>
      <c r="M271" t="s">
        <v>318</v>
      </c>
      <c r="N271">
        <v>45169.614328703705</v>
      </c>
      <c r="O271" t="s">
        <v>319</v>
      </c>
      <c r="P271">
        <v>2013</v>
      </c>
      <c r="Q271" t="s">
        <v>178</v>
      </c>
      <c r="R271" t="s">
        <v>39</v>
      </c>
      <c r="S271" t="str">
        <f>Q271</f>
        <v>文学与教育事业部</v>
      </c>
      <c r="T271">
        <v>2013</v>
      </c>
      <c r="U271" t="s">
        <v>178</v>
      </c>
    </row>
    <row r="272" spans="1:21" x14ac:dyDescent="0.3">
      <c r="A272" t="s">
        <v>2378</v>
      </c>
      <c r="B272" t="s">
        <v>5763</v>
      </c>
      <c r="C272" t="e">
        <f>VLOOKUP(B272,Sheet2!A:C,2,FALSE)</f>
        <v>#N/A</v>
      </c>
      <c r="D272" s="1">
        <v>20230831112240</v>
      </c>
      <c r="E272" t="s">
        <v>2379</v>
      </c>
      <c r="F272" s="5" t="s">
        <v>2380</v>
      </c>
      <c r="G272" s="3" t="s">
        <v>2381</v>
      </c>
      <c r="H272" s="4" t="s">
        <v>2382</v>
      </c>
      <c r="I272" s="2" t="s">
        <v>2383</v>
      </c>
      <c r="J272" t="s">
        <v>2339</v>
      </c>
      <c r="K272" s="6" t="s">
        <v>2384</v>
      </c>
      <c r="L272" t="s">
        <v>2385</v>
      </c>
      <c r="M272" t="s">
        <v>778</v>
      </c>
      <c r="N272">
        <v>45169.474074074074</v>
      </c>
      <c r="O272" t="s">
        <v>779</v>
      </c>
      <c r="P272">
        <v>2013</v>
      </c>
      <c r="Q272" t="s">
        <v>178</v>
      </c>
      <c r="R272" t="s">
        <v>39</v>
      </c>
      <c r="S272" t="str">
        <f>Q272</f>
        <v>文学与教育事业部</v>
      </c>
      <c r="T272">
        <v>2013</v>
      </c>
      <c r="U272" t="s">
        <v>178</v>
      </c>
    </row>
    <row r="273" spans="1:21" x14ac:dyDescent="0.3">
      <c r="A273" t="s">
        <v>2750</v>
      </c>
      <c r="B273" t="s">
        <v>2751</v>
      </c>
      <c r="C273">
        <f>VLOOKUP(B273,Sheet2!A:C,2,FALSE)</f>
        <v>76</v>
      </c>
      <c r="D273" s="1">
        <v>20230831111422</v>
      </c>
      <c r="E273" t="s">
        <v>2752</v>
      </c>
      <c r="F273" s="5" t="s">
        <v>2753</v>
      </c>
      <c r="G273" s="3" t="s">
        <v>2754</v>
      </c>
      <c r="H273" s="4" t="s">
        <v>2755</v>
      </c>
      <c r="I273" s="2">
        <v>0</v>
      </c>
      <c r="J273" t="s">
        <v>2605</v>
      </c>
      <c r="K273" s="6">
        <v>0</v>
      </c>
      <c r="L273" t="s">
        <v>2756</v>
      </c>
      <c r="M273" t="s">
        <v>318</v>
      </c>
      <c r="N273">
        <v>45169.468310185184</v>
      </c>
      <c r="O273" t="s">
        <v>319</v>
      </c>
      <c r="P273">
        <v>2013</v>
      </c>
      <c r="Q273" t="s">
        <v>178</v>
      </c>
      <c r="R273" t="s">
        <v>39</v>
      </c>
      <c r="S273" t="str">
        <f>Q273</f>
        <v>文学与教育事业部</v>
      </c>
      <c r="T273">
        <v>2013</v>
      </c>
      <c r="U273" t="s">
        <v>178</v>
      </c>
    </row>
    <row r="274" spans="1:21" x14ac:dyDescent="0.3">
      <c r="A274" t="s">
        <v>240</v>
      </c>
      <c r="B274" t="s">
        <v>241</v>
      </c>
      <c r="C274">
        <f>VLOOKUP(B274,Sheet2!A:C,2,FALSE)</f>
        <v>2</v>
      </c>
      <c r="D274" s="1">
        <v>20230831105520</v>
      </c>
      <c r="E274" t="s">
        <v>242</v>
      </c>
      <c r="F274" s="5" t="s">
        <v>243</v>
      </c>
      <c r="G274" s="3" t="s">
        <v>244</v>
      </c>
      <c r="H274" s="4" t="s">
        <v>245</v>
      </c>
      <c r="I274" s="2">
        <v>0</v>
      </c>
      <c r="J274">
        <v>1</v>
      </c>
      <c r="K274" s="6" t="s">
        <v>89</v>
      </c>
      <c r="L274" t="s">
        <v>246</v>
      </c>
      <c r="M274" t="s">
        <v>91</v>
      </c>
      <c r="N274">
        <v>45169.455092592594</v>
      </c>
      <c r="O274" t="s">
        <v>92</v>
      </c>
      <c r="P274">
        <v>2031</v>
      </c>
      <c r="Q274" t="s">
        <v>10</v>
      </c>
      <c r="R274">
        <v>2010</v>
      </c>
      <c r="S274" t="s">
        <v>11</v>
      </c>
      <c r="T274">
        <v>2010</v>
      </c>
      <c r="U274" t="s">
        <v>11</v>
      </c>
    </row>
    <row r="275" spans="1:21" x14ac:dyDescent="0.3">
      <c r="A275" t="s">
        <v>1770</v>
      </c>
      <c r="B275" t="s">
        <v>1771</v>
      </c>
      <c r="C275">
        <f>VLOOKUP(B275,Sheet2!A:C,2,FALSE)</f>
        <v>51</v>
      </c>
      <c r="D275" s="1">
        <v>20230829112137</v>
      </c>
      <c r="E275" t="s">
        <v>1772</v>
      </c>
      <c r="F275" s="5" t="s">
        <v>1773</v>
      </c>
      <c r="G275" s="3" t="s">
        <v>1774</v>
      </c>
      <c r="H275" s="4" t="s">
        <v>1775</v>
      </c>
      <c r="I275" s="2" t="s">
        <v>1776</v>
      </c>
      <c r="J275" t="s">
        <v>1686</v>
      </c>
      <c r="K275" s="6" t="s">
        <v>1777</v>
      </c>
      <c r="L275" t="s">
        <v>1778</v>
      </c>
      <c r="M275" t="s">
        <v>1630</v>
      </c>
      <c r="N275">
        <v>45167.473344907405</v>
      </c>
      <c r="O275" t="s">
        <v>1626</v>
      </c>
      <c r="P275">
        <v>2027</v>
      </c>
      <c r="Q275" t="s">
        <v>358</v>
      </c>
      <c r="R275">
        <v>2007</v>
      </c>
      <c r="S275" t="s">
        <v>50</v>
      </c>
      <c r="T275">
        <v>2007</v>
      </c>
      <c r="U275" t="s">
        <v>50</v>
      </c>
    </row>
    <row r="276" spans="1:21" x14ac:dyDescent="0.3">
      <c r="A276" t="s">
        <v>1432</v>
      </c>
      <c r="B276" t="s">
        <v>1433</v>
      </c>
      <c r="C276">
        <f>VLOOKUP(B276,Sheet2!A:C,2,FALSE)</f>
        <v>43</v>
      </c>
      <c r="D276" s="1">
        <v>20230828213617</v>
      </c>
      <c r="E276" t="s">
        <v>1434</v>
      </c>
      <c r="F276" s="5" t="s">
        <v>1435</v>
      </c>
      <c r="G276" s="3" t="s">
        <v>1436</v>
      </c>
      <c r="H276" s="4" t="s">
        <v>1437</v>
      </c>
      <c r="I276" s="2" t="s">
        <v>1438</v>
      </c>
      <c r="J276" t="s">
        <v>1393</v>
      </c>
      <c r="K276" s="6" t="s">
        <v>1439</v>
      </c>
      <c r="L276" t="s">
        <v>1440</v>
      </c>
      <c r="M276" t="s">
        <v>167</v>
      </c>
      <c r="N276">
        <v>45166.900196759256</v>
      </c>
      <c r="O276" t="s">
        <v>168</v>
      </c>
      <c r="P276">
        <v>2031</v>
      </c>
      <c r="Q276" t="s">
        <v>10</v>
      </c>
      <c r="R276">
        <v>2010</v>
      </c>
      <c r="S276" t="s">
        <v>11</v>
      </c>
      <c r="T276">
        <v>2010</v>
      </c>
      <c r="U276" t="s">
        <v>11</v>
      </c>
    </row>
    <row r="277" spans="1:21" x14ac:dyDescent="0.3">
      <c r="A277" t="s">
        <v>1576</v>
      </c>
      <c r="B277" t="s">
        <v>1577</v>
      </c>
      <c r="C277">
        <f>VLOOKUP(B277,Sheet2!A:C,2,FALSE)</f>
        <v>85</v>
      </c>
      <c r="D277" s="1">
        <v>20230825142219</v>
      </c>
      <c r="E277" t="s">
        <v>1578</v>
      </c>
      <c r="F277" s="5" t="s">
        <v>1579</v>
      </c>
      <c r="G277" s="3" t="s">
        <v>1580</v>
      </c>
      <c r="H277" s="4" t="s">
        <v>1581</v>
      </c>
      <c r="I277" s="2">
        <v>0</v>
      </c>
      <c r="J277" t="s">
        <v>1582</v>
      </c>
      <c r="K277" s="6" t="s">
        <v>1583</v>
      </c>
      <c r="L277" t="s">
        <v>1584</v>
      </c>
      <c r="M277" t="s">
        <v>433</v>
      </c>
      <c r="N277">
        <v>45163.59883101852</v>
      </c>
      <c r="O277" t="s">
        <v>434</v>
      </c>
      <c r="P277">
        <v>2030</v>
      </c>
      <c r="Q277" t="s">
        <v>27</v>
      </c>
      <c r="R277">
        <v>2008</v>
      </c>
      <c r="S277" t="s">
        <v>28</v>
      </c>
      <c r="T277">
        <v>2008</v>
      </c>
      <c r="U277" t="s">
        <v>28</v>
      </c>
    </row>
    <row r="278" spans="1:21" x14ac:dyDescent="0.3">
      <c r="A278" t="s">
        <v>1024</v>
      </c>
      <c r="B278" t="s">
        <v>1025</v>
      </c>
      <c r="C278">
        <f>VLOOKUP(B278,Sheet2!A:C,2,FALSE)</f>
        <v>27</v>
      </c>
      <c r="D278" s="1">
        <v>20230825134715</v>
      </c>
      <c r="E278" t="s">
        <v>1026</v>
      </c>
      <c r="F278" s="5" t="s">
        <v>1027</v>
      </c>
      <c r="G278" s="3" t="s">
        <v>1028</v>
      </c>
      <c r="H278" s="4" t="s">
        <v>1029</v>
      </c>
      <c r="I278" s="2">
        <v>0</v>
      </c>
      <c r="J278" t="s">
        <v>1030</v>
      </c>
      <c r="K278" s="6">
        <v>0</v>
      </c>
      <c r="L278">
        <v>0</v>
      </c>
      <c r="M278" t="s">
        <v>638</v>
      </c>
      <c r="N278">
        <v>45163.574479166666</v>
      </c>
      <c r="O278" t="s">
        <v>639</v>
      </c>
      <c r="P278">
        <v>2009</v>
      </c>
      <c r="Q278" t="s">
        <v>589</v>
      </c>
      <c r="R278">
        <v>2007</v>
      </c>
      <c r="S278" t="s">
        <v>50</v>
      </c>
      <c r="T278">
        <v>2007</v>
      </c>
      <c r="U278" t="s">
        <v>50</v>
      </c>
    </row>
    <row r="279" spans="1:21" x14ac:dyDescent="0.3">
      <c r="A279" t="s">
        <v>2035</v>
      </c>
      <c r="B279" t="s">
        <v>5874</v>
      </c>
      <c r="C279">
        <f>VLOOKUP(B279,Sheet2!A:C,2,FALSE)</f>
        <v>86</v>
      </c>
      <c r="D279" s="1">
        <v>20230824170413</v>
      </c>
      <c r="E279" t="s">
        <v>2036</v>
      </c>
      <c r="F279" s="5" t="s">
        <v>2037</v>
      </c>
      <c r="G279" s="3" t="s">
        <v>2038</v>
      </c>
      <c r="H279" s="4" t="s">
        <v>2039</v>
      </c>
      <c r="I279" s="2">
        <v>0</v>
      </c>
      <c r="J279" t="s">
        <v>2018</v>
      </c>
      <c r="K279" s="6">
        <v>0</v>
      </c>
      <c r="L279">
        <v>0</v>
      </c>
      <c r="M279" t="s">
        <v>1304</v>
      </c>
      <c r="N279">
        <v>45162.711261574077</v>
      </c>
      <c r="O279" t="s">
        <v>1305</v>
      </c>
      <c r="P279">
        <v>2043</v>
      </c>
      <c r="Q279" t="s">
        <v>560</v>
      </c>
      <c r="R279">
        <v>2015</v>
      </c>
      <c r="S279" t="s">
        <v>561</v>
      </c>
      <c r="T279">
        <v>2015</v>
      </c>
      <c r="U279" t="s">
        <v>561</v>
      </c>
    </row>
    <row r="280" spans="1:21" x14ac:dyDescent="0.3">
      <c r="A280" t="s">
        <v>247</v>
      </c>
      <c r="B280" t="s">
        <v>248</v>
      </c>
      <c r="C280">
        <f>VLOOKUP(B280,Sheet2!A:C,2,FALSE)</f>
        <v>49</v>
      </c>
      <c r="D280" s="1">
        <v>20230824104813</v>
      </c>
      <c r="E280" t="s">
        <v>249</v>
      </c>
      <c r="F280" s="5" t="s">
        <v>250</v>
      </c>
      <c r="G280" s="3" t="s">
        <v>251</v>
      </c>
      <c r="H280" s="4" t="s">
        <v>252</v>
      </c>
      <c r="I280" s="2">
        <v>0</v>
      </c>
      <c r="J280">
        <v>1</v>
      </c>
      <c r="K280" s="6" t="s">
        <v>253</v>
      </c>
      <c r="L280" t="s">
        <v>254</v>
      </c>
      <c r="M280" t="s">
        <v>91</v>
      </c>
      <c r="N280">
        <v>45162.450150462966</v>
      </c>
      <c r="O280" t="s">
        <v>92</v>
      </c>
      <c r="P280">
        <v>2031</v>
      </c>
      <c r="Q280" t="s">
        <v>10</v>
      </c>
      <c r="R280">
        <v>2010</v>
      </c>
      <c r="S280" t="s">
        <v>11</v>
      </c>
      <c r="T280">
        <v>2010</v>
      </c>
      <c r="U280" t="s">
        <v>11</v>
      </c>
    </row>
    <row r="281" spans="1:21" x14ac:dyDescent="0.3">
      <c r="A281" t="s">
        <v>2586</v>
      </c>
      <c r="B281" t="s">
        <v>2587</v>
      </c>
      <c r="C281">
        <f>VLOOKUP(B281,Sheet2!A:C,2,FALSE)</f>
        <v>74</v>
      </c>
      <c r="D281" s="1">
        <v>20230824104525</v>
      </c>
      <c r="E281" t="s">
        <v>2588</v>
      </c>
      <c r="F281" s="5" t="s">
        <v>2589</v>
      </c>
      <c r="G281" s="3" t="s">
        <v>2590</v>
      </c>
      <c r="H281" s="4" t="s">
        <v>2591</v>
      </c>
      <c r="I281" s="2">
        <v>0</v>
      </c>
      <c r="J281" t="s">
        <v>2511</v>
      </c>
      <c r="K281" s="6" t="s">
        <v>2592</v>
      </c>
      <c r="L281" t="s">
        <v>2593</v>
      </c>
      <c r="M281" t="s">
        <v>91</v>
      </c>
      <c r="N281">
        <v>45162.448206018518</v>
      </c>
      <c r="O281" t="s">
        <v>92</v>
      </c>
      <c r="P281">
        <v>2031</v>
      </c>
      <c r="Q281" t="s">
        <v>10</v>
      </c>
      <c r="R281">
        <v>2010</v>
      </c>
      <c r="S281" t="s">
        <v>11</v>
      </c>
      <c r="T281">
        <v>2010</v>
      </c>
      <c r="U281" t="s">
        <v>11</v>
      </c>
    </row>
    <row r="282" spans="1:21" x14ac:dyDescent="0.3">
      <c r="A282" t="s">
        <v>874</v>
      </c>
      <c r="B282" t="s">
        <v>875</v>
      </c>
      <c r="C282">
        <f>VLOOKUP(B282,Sheet2!A:C,2,FALSE)</f>
        <v>71</v>
      </c>
      <c r="D282" s="1">
        <v>20230822165240</v>
      </c>
      <c r="E282" t="s">
        <v>876</v>
      </c>
      <c r="F282" s="5" t="s">
        <v>877</v>
      </c>
      <c r="G282" s="3" t="s">
        <v>878</v>
      </c>
      <c r="H282" s="4" t="s">
        <v>879</v>
      </c>
      <c r="I282" s="2">
        <v>0</v>
      </c>
      <c r="J282" t="s">
        <v>786</v>
      </c>
      <c r="K282" s="6">
        <v>0</v>
      </c>
      <c r="L282" t="s">
        <v>880</v>
      </c>
      <c r="M282" t="s">
        <v>375</v>
      </c>
      <c r="N282">
        <v>45160.703240740739</v>
      </c>
      <c r="O282" t="s">
        <v>376</v>
      </c>
      <c r="P282">
        <v>2029</v>
      </c>
      <c r="Q282" t="s">
        <v>117</v>
      </c>
      <c r="R282">
        <v>2008</v>
      </c>
      <c r="S282" t="s">
        <v>28</v>
      </c>
      <c r="T282">
        <v>2008</v>
      </c>
      <c r="U282" t="s">
        <v>28</v>
      </c>
    </row>
    <row r="283" spans="1:21" x14ac:dyDescent="0.3">
      <c r="A283" t="s">
        <v>255</v>
      </c>
      <c r="B283" t="s">
        <v>256</v>
      </c>
      <c r="C283">
        <f>VLOOKUP(B283,Sheet2!A:C,2,FALSE)</f>
        <v>81</v>
      </c>
      <c r="D283" s="1">
        <v>20230821144345</v>
      </c>
      <c r="E283" t="s">
        <v>257</v>
      </c>
      <c r="F283" s="5" t="s">
        <v>258</v>
      </c>
      <c r="G283" s="3" t="s">
        <v>259</v>
      </c>
      <c r="H283" s="4" t="s">
        <v>260</v>
      </c>
      <c r="I283" s="2">
        <v>0</v>
      </c>
      <c r="J283">
        <v>1</v>
      </c>
      <c r="K283" s="6" t="s">
        <v>239</v>
      </c>
      <c r="L283" t="s">
        <v>261</v>
      </c>
      <c r="M283" t="s">
        <v>37</v>
      </c>
      <c r="N283">
        <v>45159.613715277781</v>
      </c>
      <c r="O283" t="s">
        <v>38</v>
      </c>
      <c r="P283">
        <v>2010</v>
      </c>
      <c r="Q283" t="s">
        <v>11</v>
      </c>
      <c r="R283" t="s">
        <v>39</v>
      </c>
      <c r="S283" t="str">
        <f>Q283</f>
        <v>经典事业部</v>
      </c>
      <c r="T283">
        <v>2010</v>
      </c>
      <c r="U283" t="s">
        <v>11</v>
      </c>
    </row>
    <row r="284" spans="1:21" x14ac:dyDescent="0.3">
      <c r="A284" t="s">
        <v>2784</v>
      </c>
      <c r="B284" t="s">
        <v>2785</v>
      </c>
      <c r="C284">
        <f>VLOOKUP(B284,Sheet2!A:C,2,FALSE)</f>
        <v>16</v>
      </c>
      <c r="D284" s="1">
        <v>20230814185338</v>
      </c>
      <c r="E284" t="s">
        <v>2786</v>
      </c>
      <c r="F284" s="5" t="s">
        <v>2787</v>
      </c>
      <c r="G284" s="3" t="s">
        <v>2788</v>
      </c>
      <c r="H284" s="4" t="s">
        <v>2789</v>
      </c>
      <c r="I284" s="2" t="s">
        <v>2790</v>
      </c>
      <c r="J284" t="s">
        <v>2776</v>
      </c>
      <c r="K284" s="6" t="s">
        <v>2791</v>
      </c>
      <c r="L284" t="s">
        <v>2792</v>
      </c>
      <c r="M284" t="s">
        <v>730</v>
      </c>
      <c r="N284">
        <v>45152.787245370368</v>
      </c>
      <c r="O284" t="s">
        <v>731</v>
      </c>
      <c r="P284">
        <v>2009</v>
      </c>
      <c r="Q284" t="s">
        <v>589</v>
      </c>
      <c r="R284">
        <v>2007</v>
      </c>
      <c r="S284" t="s">
        <v>50</v>
      </c>
      <c r="T284">
        <v>2007</v>
      </c>
      <c r="U284" t="s">
        <v>50</v>
      </c>
    </row>
    <row r="285" spans="1:21" x14ac:dyDescent="0.3">
      <c r="A285" t="s">
        <v>1491</v>
      </c>
      <c r="B285" t="s">
        <v>1492</v>
      </c>
      <c r="C285">
        <f>VLOOKUP(B285,Sheet2!A:C,2,FALSE)</f>
        <v>7</v>
      </c>
      <c r="D285" s="1">
        <v>20230814142638</v>
      </c>
      <c r="E285" t="s">
        <v>1493</v>
      </c>
      <c r="F285" s="5" t="s">
        <v>1494</v>
      </c>
      <c r="G285" s="3" t="s">
        <v>1495</v>
      </c>
      <c r="H285" s="4" t="s">
        <v>1496</v>
      </c>
      <c r="I285" s="2">
        <v>0</v>
      </c>
      <c r="J285" t="s">
        <v>1478</v>
      </c>
      <c r="K285" s="6">
        <v>0</v>
      </c>
      <c r="L285">
        <v>0</v>
      </c>
      <c r="M285" t="s">
        <v>1497</v>
      </c>
      <c r="N285">
        <v>45152.6018287037</v>
      </c>
      <c r="O285" t="s">
        <v>1498</v>
      </c>
      <c r="P285">
        <v>2027</v>
      </c>
      <c r="Q285" t="s">
        <v>358</v>
      </c>
      <c r="R285">
        <v>2007</v>
      </c>
      <c r="S285" t="s">
        <v>50</v>
      </c>
      <c r="T285">
        <v>2007</v>
      </c>
      <c r="U285" t="s">
        <v>50</v>
      </c>
    </row>
    <row r="286" spans="1:21" x14ac:dyDescent="0.3">
      <c r="A286" t="s">
        <v>1143</v>
      </c>
      <c r="B286" t="s">
        <v>1144</v>
      </c>
      <c r="C286">
        <f>VLOOKUP(B286,Sheet2!A:C,2,FALSE)</f>
        <v>95</v>
      </c>
      <c r="D286" s="1">
        <v>20230811144658</v>
      </c>
      <c r="E286" t="s">
        <v>1145</v>
      </c>
      <c r="F286" s="5" t="s">
        <v>1146</v>
      </c>
      <c r="G286" s="3" t="s">
        <v>1147</v>
      </c>
      <c r="H286" s="4" t="s">
        <v>1148</v>
      </c>
      <c r="I286" s="2">
        <v>0</v>
      </c>
      <c r="J286" t="s">
        <v>1131</v>
      </c>
      <c r="K286" s="6">
        <v>0</v>
      </c>
      <c r="L286" t="s">
        <v>1149</v>
      </c>
      <c r="M286" t="s">
        <v>889</v>
      </c>
      <c r="N286">
        <v>45149.615949074076</v>
      </c>
      <c r="O286" t="s">
        <v>890</v>
      </c>
      <c r="P286">
        <v>2026</v>
      </c>
      <c r="Q286" t="s">
        <v>469</v>
      </c>
      <c r="R286">
        <v>2007</v>
      </c>
      <c r="S286" t="s">
        <v>50</v>
      </c>
      <c r="T286">
        <v>2007</v>
      </c>
      <c r="U286" t="s">
        <v>50</v>
      </c>
    </row>
    <row r="287" spans="1:21" x14ac:dyDescent="0.3">
      <c r="A287" t="s">
        <v>2426</v>
      </c>
      <c r="B287" t="s">
        <v>2427</v>
      </c>
      <c r="C287">
        <f>VLOOKUP(B287,Sheet2!A:C,2,FALSE)</f>
        <v>61</v>
      </c>
      <c r="D287" s="1">
        <v>20230811144541</v>
      </c>
      <c r="E287" t="s">
        <v>2428</v>
      </c>
      <c r="F287" s="5" t="s">
        <v>2429</v>
      </c>
      <c r="G287" s="3" t="s">
        <v>2430</v>
      </c>
      <c r="H287" s="4" t="s">
        <v>2431</v>
      </c>
      <c r="I287" s="2" t="s">
        <v>2432</v>
      </c>
      <c r="J287" t="s">
        <v>2403</v>
      </c>
      <c r="K287" s="6" t="s">
        <v>2433</v>
      </c>
      <c r="L287" t="s">
        <v>2434</v>
      </c>
      <c r="M287" t="s">
        <v>889</v>
      </c>
      <c r="N287">
        <v>45149.615057870367</v>
      </c>
      <c r="O287" t="s">
        <v>890</v>
      </c>
      <c r="P287">
        <v>2026</v>
      </c>
      <c r="Q287" t="s">
        <v>469</v>
      </c>
      <c r="R287">
        <v>2007</v>
      </c>
      <c r="S287" t="s">
        <v>50</v>
      </c>
      <c r="T287">
        <v>2007</v>
      </c>
      <c r="U287" t="s">
        <v>50</v>
      </c>
    </row>
    <row r="288" spans="1:21" x14ac:dyDescent="0.3">
      <c r="A288" t="s">
        <v>881</v>
      </c>
      <c r="B288" t="s">
        <v>882</v>
      </c>
      <c r="C288">
        <f>VLOOKUP(B288,Sheet2!A:C,2,FALSE)</f>
        <v>5</v>
      </c>
      <c r="D288" s="1">
        <v>20230811144325</v>
      </c>
      <c r="E288" t="s">
        <v>883</v>
      </c>
      <c r="F288" s="5" t="s">
        <v>884</v>
      </c>
      <c r="G288" s="3" t="s">
        <v>885</v>
      </c>
      <c r="H288" s="4" t="s">
        <v>886</v>
      </c>
      <c r="I288" s="2">
        <v>0</v>
      </c>
      <c r="J288" t="s">
        <v>786</v>
      </c>
      <c r="K288" s="6" t="s">
        <v>887</v>
      </c>
      <c r="L288" t="s">
        <v>888</v>
      </c>
      <c r="M288" t="s">
        <v>889</v>
      </c>
      <c r="N288">
        <v>45149.613483796296</v>
      </c>
      <c r="O288" t="s">
        <v>890</v>
      </c>
      <c r="P288">
        <v>2026</v>
      </c>
      <c r="Q288" t="s">
        <v>469</v>
      </c>
      <c r="R288">
        <v>2007</v>
      </c>
      <c r="S288" t="s">
        <v>50</v>
      </c>
      <c r="T288">
        <v>2007</v>
      </c>
      <c r="U288" t="s">
        <v>50</v>
      </c>
    </row>
    <row r="289" spans="1:21" x14ac:dyDescent="0.3">
      <c r="A289" t="s">
        <v>608</v>
      </c>
      <c r="B289" t="s">
        <v>5875</v>
      </c>
      <c r="C289">
        <f>VLOOKUP(B289,Sheet2!A:C,2,FALSE)</f>
        <v>83</v>
      </c>
      <c r="D289" s="1">
        <v>20230810153925</v>
      </c>
      <c r="E289" t="s">
        <v>609</v>
      </c>
      <c r="F289" s="5" t="s">
        <v>610</v>
      </c>
      <c r="G289" s="3" t="s">
        <v>611</v>
      </c>
      <c r="H289" s="4" t="s">
        <v>612</v>
      </c>
      <c r="I289" s="2">
        <v>0</v>
      </c>
      <c r="J289" t="s">
        <v>606</v>
      </c>
      <c r="K289" s="6" t="s">
        <v>541</v>
      </c>
      <c r="L289" t="s">
        <v>613</v>
      </c>
      <c r="M289" t="s">
        <v>37</v>
      </c>
      <c r="N289">
        <v>45148.652372685188</v>
      </c>
      <c r="O289" t="s">
        <v>38</v>
      </c>
      <c r="P289">
        <v>2010</v>
      </c>
      <c r="Q289" t="s">
        <v>11</v>
      </c>
      <c r="R289" t="s">
        <v>39</v>
      </c>
      <c r="S289" t="str">
        <f>Q289</f>
        <v>经典事业部</v>
      </c>
      <c r="T289">
        <v>2010</v>
      </c>
      <c r="U289" t="s">
        <v>11</v>
      </c>
    </row>
    <row r="290" spans="1:21" x14ac:dyDescent="0.3">
      <c r="A290" t="s">
        <v>1059</v>
      </c>
      <c r="B290" t="s">
        <v>1060</v>
      </c>
      <c r="C290">
        <f>VLOOKUP(B290,Sheet2!A:C,2,FALSE)</f>
        <v>51</v>
      </c>
      <c r="D290" s="1">
        <v>20230810093642</v>
      </c>
      <c r="E290" t="s">
        <v>1061</v>
      </c>
      <c r="F290" s="5" t="s">
        <v>1062</v>
      </c>
      <c r="G290" s="3" t="s">
        <v>1063</v>
      </c>
      <c r="H290" s="4" t="s">
        <v>1064</v>
      </c>
      <c r="I290" s="2">
        <v>0</v>
      </c>
      <c r="J290" t="s">
        <v>1065</v>
      </c>
      <c r="K290" s="6">
        <v>0</v>
      </c>
      <c r="L290" t="s">
        <v>1066</v>
      </c>
      <c r="M290" t="s">
        <v>1067</v>
      </c>
      <c r="N290">
        <v>45148.40048611111</v>
      </c>
      <c r="O290" t="s">
        <v>1068</v>
      </c>
      <c r="P290">
        <v>2037</v>
      </c>
      <c r="Q290" t="s">
        <v>1069</v>
      </c>
      <c r="R290">
        <v>2011</v>
      </c>
      <c r="S290" t="s">
        <v>1049</v>
      </c>
      <c r="T290">
        <v>2011</v>
      </c>
      <c r="U290" t="s">
        <v>1049</v>
      </c>
    </row>
    <row r="291" spans="1:21" x14ac:dyDescent="0.3">
      <c r="A291" t="s">
        <v>2292</v>
      </c>
      <c r="B291" t="s">
        <v>2293</v>
      </c>
      <c r="C291">
        <f>VLOOKUP(B291,Sheet2!A:C,2,FALSE)</f>
        <v>49</v>
      </c>
      <c r="D291" s="1">
        <v>20230809151301</v>
      </c>
      <c r="E291" t="s">
        <v>2294</v>
      </c>
      <c r="F291" s="5" t="s">
        <v>2295</v>
      </c>
      <c r="G291" s="3" t="s">
        <v>2296</v>
      </c>
      <c r="H291" s="4" t="s">
        <v>2297</v>
      </c>
      <c r="I291" s="2" t="s">
        <v>2298</v>
      </c>
      <c r="J291" t="s">
        <v>2156</v>
      </c>
      <c r="K291" s="6">
        <v>0</v>
      </c>
      <c r="L291" t="s">
        <v>2299</v>
      </c>
      <c r="M291" t="s">
        <v>115</v>
      </c>
      <c r="N291">
        <v>45147.634039351855</v>
      </c>
      <c r="O291" t="s">
        <v>116</v>
      </c>
      <c r="P291">
        <v>2029</v>
      </c>
      <c r="Q291" t="s">
        <v>117</v>
      </c>
      <c r="R291">
        <v>2008</v>
      </c>
      <c r="S291" t="s">
        <v>28</v>
      </c>
      <c r="T291">
        <v>2008</v>
      </c>
      <c r="U291" t="s">
        <v>28</v>
      </c>
    </row>
    <row r="292" spans="1:21" x14ac:dyDescent="0.3">
      <c r="A292" t="s">
        <v>2757</v>
      </c>
      <c r="B292" t="s">
        <v>2758</v>
      </c>
      <c r="C292">
        <f>VLOOKUP(B292,Sheet2!A:C,2,FALSE)</f>
        <v>40</v>
      </c>
      <c r="D292" s="1">
        <v>20230809150833</v>
      </c>
      <c r="E292" t="s">
        <v>2759</v>
      </c>
      <c r="F292" s="5" t="s">
        <v>2760</v>
      </c>
      <c r="G292" s="3" t="s">
        <v>2761</v>
      </c>
      <c r="H292" s="4" t="s">
        <v>2762</v>
      </c>
      <c r="I292" s="2">
        <v>0</v>
      </c>
      <c r="J292" t="s">
        <v>2605</v>
      </c>
      <c r="K292" s="6">
        <v>0</v>
      </c>
      <c r="L292" t="s">
        <v>2763</v>
      </c>
      <c r="M292" t="s">
        <v>115</v>
      </c>
      <c r="N292">
        <v>45147.630937499998</v>
      </c>
      <c r="O292" t="s">
        <v>116</v>
      </c>
      <c r="P292">
        <v>2029</v>
      </c>
      <c r="Q292" t="s">
        <v>117</v>
      </c>
      <c r="R292">
        <v>2008</v>
      </c>
      <c r="S292" t="s">
        <v>28</v>
      </c>
      <c r="T292">
        <v>2008</v>
      </c>
      <c r="U292" t="s">
        <v>28</v>
      </c>
    </row>
    <row r="293" spans="1:21" x14ac:dyDescent="0.3">
      <c r="A293" t="s">
        <v>968</v>
      </c>
      <c r="B293" t="s">
        <v>969</v>
      </c>
      <c r="C293">
        <f>VLOOKUP(B293,Sheet2!A:C,2,FALSE)</f>
        <v>59</v>
      </c>
      <c r="D293" s="1">
        <v>20230806221314</v>
      </c>
      <c r="E293" t="s">
        <v>970</v>
      </c>
      <c r="F293" s="5" t="s">
        <v>971</v>
      </c>
      <c r="G293" s="3" t="s">
        <v>972</v>
      </c>
      <c r="H293" s="4" t="s">
        <v>973</v>
      </c>
      <c r="I293" s="2" t="s">
        <v>974</v>
      </c>
      <c r="J293" t="s">
        <v>964</v>
      </c>
      <c r="K293" s="6" t="s">
        <v>975</v>
      </c>
      <c r="L293" t="s">
        <v>976</v>
      </c>
      <c r="M293" t="s">
        <v>778</v>
      </c>
      <c r="N293">
        <v>45144.925856481481</v>
      </c>
      <c r="O293" t="s">
        <v>779</v>
      </c>
      <c r="P293">
        <v>2013</v>
      </c>
      <c r="Q293" t="s">
        <v>178</v>
      </c>
      <c r="R293" t="s">
        <v>39</v>
      </c>
      <c r="S293" t="str">
        <f>Q293</f>
        <v>文学与教育事业部</v>
      </c>
      <c r="T293">
        <v>2013</v>
      </c>
      <c r="U293" t="s">
        <v>178</v>
      </c>
    </row>
    <row r="294" spans="1:21" x14ac:dyDescent="0.3">
      <c r="A294" t="s">
        <v>770</v>
      </c>
      <c r="B294" t="s">
        <v>771</v>
      </c>
      <c r="C294">
        <f>VLOOKUP(B294,Sheet2!A:C,2,FALSE)</f>
        <v>87</v>
      </c>
      <c r="D294" s="1">
        <v>20230806204222</v>
      </c>
      <c r="E294">
        <v>0</v>
      </c>
      <c r="F294" s="5" t="s">
        <v>772</v>
      </c>
      <c r="G294" s="3" t="s">
        <v>773</v>
      </c>
      <c r="H294" s="4" t="s">
        <v>774</v>
      </c>
      <c r="I294" s="2" t="s">
        <v>775</v>
      </c>
      <c r="J294" t="s">
        <v>748</v>
      </c>
      <c r="K294" s="6" t="s">
        <v>776</v>
      </c>
      <c r="L294" t="s">
        <v>777</v>
      </c>
      <c r="M294" t="s">
        <v>778</v>
      </c>
      <c r="N294">
        <v>45144.862754629627</v>
      </c>
      <c r="O294" t="s">
        <v>779</v>
      </c>
      <c r="P294">
        <v>2013</v>
      </c>
      <c r="Q294" t="s">
        <v>178</v>
      </c>
      <c r="R294" t="s">
        <v>39</v>
      </c>
      <c r="S294" t="str">
        <f>Q294</f>
        <v>文学与教育事业部</v>
      </c>
      <c r="T294">
        <v>2013</v>
      </c>
      <c r="U294" t="s">
        <v>178</v>
      </c>
    </row>
    <row r="295" spans="1:21" x14ac:dyDescent="0.3">
      <c r="A295" t="s">
        <v>1961</v>
      </c>
      <c r="B295" t="s">
        <v>1962</v>
      </c>
      <c r="C295">
        <f>VLOOKUP(B295,Sheet2!A:C,2,FALSE)</f>
        <v>11</v>
      </c>
      <c r="D295" s="1">
        <v>20230804162935</v>
      </c>
      <c r="E295" t="s">
        <v>1963</v>
      </c>
      <c r="F295" s="5" t="s">
        <v>1964</v>
      </c>
      <c r="G295" s="3" t="s">
        <v>1965</v>
      </c>
      <c r="H295" s="4" t="s">
        <v>1966</v>
      </c>
      <c r="I295" s="2">
        <v>0</v>
      </c>
      <c r="J295" t="s">
        <v>1967</v>
      </c>
      <c r="K295" s="6" t="s">
        <v>1968</v>
      </c>
      <c r="L295" t="s">
        <v>1969</v>
      </c>
      <c r="M295" t="s">
        <v>1630</v>
      </c>
      <c r="N295">
        <v>45142.687210648146</v>
      </c>
      <c r="O295" t="s">
        <v>1626</v>
      </c>
      <c r="P295">
        <v>2027</v>
      </c>
      <c r="Q295" t="s">
        <v>358</v>
      </c>
      <c r="R295">
        <v>2007</v>
      </c>
      <c r="S295" t="s">
        <v>50</v>
      </c>
      <c r="T295">
        <v>2007</v>
      </c>
      <c r="U295" t="s">
        <v>50</v>
      </c>
    </row>
    <row r="296" spans="1:21" x14ac:dyDescent="0.3">
      <c r="A296" t="s">
        <v>1226</v>
      </c>
      <c r="B296" t="s">
        <v>1227</v>
      </c>
      <c r="C296">
        <f>VLOOKUP(B296,Sheet2!A:C,2,FALSE)</f>
        <v>18</v>
      </c>
      <c r="D296" s="1">
        <v>20230804155540</v>
      </c>
      <c r="E296" t="s">
        <v>1228</v>
      </c>
      <c r="F296" s="5" t="s">
        <v>1229</v>
      </c>
      <c r="G296" s="3" t="s">
        <v>1230</v>
      </c>
      <c r="H296" s="4" t="s">
        <v>1231</v>
      </c>
      <c r="I296" s="2">
        <v>0</v>
      </c>
      <c r="J296" t="s">
        <v>1156</v>
      </c>
      <c r="K296" s="6">
        <v>0</v>
      </c>
      <c r="L296" t="s">
        <v>1232</v>
      </c>
      <c r="M296" t="s">
        <v>1233</v>
      </c>
      <c r="N296">
        <v>45142.663657407407</v>
      </c>
      <c r="O296" t="s">
        <v>1234</v>
      </c>
      <c r="P296">
        <v>2037</v>
      </c>
      <c r="Q296" t="s">
        <v>1069</v>
      </c>
      <c r="R296">
        <v>2011</v>
      </c>
      <c r="S296" t="s">
        <v>1049</v>
      </c>
      <c r="T296">
        <v>2011</v>
      </c>
      <c r="U296" t="s">
        <v>1049</v>
      </c>
    </row>
    <row r="297" spans="1:21" x14ac:dyDescent="0.3">
      <c r="A297" t="s">
        <v>891</v>
      </c>
      <c r="B297" t="s">
        <v>892</v>
      </c>
      <c r="C297">
        <f>VLOOKUP(B297,Sheet2!A:C,2,FALSE)</f>
        <v>89</v>
      </c>
      <c r="D297" s="1">
        <v>20230804145516</v>
      </c>
      <c r="E297" t="s">
        <v>893</v>
      </c>
      <c r="F297" s="5" t="s">
        <v>894</v>
      </c>
      <c r="G297" s="3" t="s">
        <v>895</v>
      </c>
      <c r="H297" s="4" t="s">
        <v>896</v>
      </c>
      <c r="I297" s="2">
        <v>0</v>
      </c>
      <c r="J297" t="s">
        <v>786</v>
      </c>
      <c r="K297" s="6">
        <v>0</v>
      </c>
      <c r="L297">
        <v>0</v>
      </c>
      <c r="M297" t="s">
        <v>897</v>
      </c>
      <c r="N297">
        <v>45142.621712962966</v>
      </c>
      <c r="O297" t="s">
        <v>898</v>
      </c>
      <c r="P297">
        <v>2039</v>
      </c>
      <c r="Q297" t="s">
        <v>416</v>
      </c>
      <c r="R297">
        <v>2012</v>
      </c>
      <c r="S297" t="s">
        <v>417</v>
      </c>
      <c r="T297">
        <v>2012</v>
      </c>
      <c r="U297" t="s">
        <v>417</v>
      </c>
    </row>
    <row r="298" spans="1:21" x14ac:dyDescent="0.3">
      <c r="A298" t="s">
        <v>1008</v>
      </c>
      <c r="B298" t="s">
        <v>1009</v>
      </c>
      <c r="C298">
        <f>VLOOKUP(B298,Sheet2!A:C,2,FALSE)</f>
        <v>1</v>
      </c>
      <c r="D298" s="1">
        <v>20230804142346</v>
      </c>
      <c r="E298" t="s">
        <v>1010</v>
      </c>
      <c r="F298" s="5" t="s">
        <v>1011</v>
      </c>
      <c r="G298" s="3" t="s">
        <v>1012</v>
      </c>
      <c r="H298" s="4" t="s">
        <v>1013</v>
      </c>
      <c r="I298" s="2">
        <v>0</v>
      </c>
      <c r="J298" t="s">
        <v>983</v>
      </c>
      <c r="K298" s="6">
        <v>0</v>
      </c>
      <c r="L298" t="s">
        <v>1014</v>
      </c>
      <c r="M298" t="s">
        <v>433</v>
      </c>
      <c r="N298">
        <v>45142.59983796296</v>
      </c>
      <c r="O298" t="s">
        <v>434</v>
      </c>
      <c r="P298">
        <v>2030</v>
      </c>
      <c r="Q298" t="s">
        <v>27</v>
      </c>
      <c r="R298">
        <v>2008</v>
      </c>
      <c r="S298" t="s">
        <v>28</v>
      </c>
      <c r="T298">
        <v>2008</v>
      </c>
      <c r="U298" t="s">
        <v>28</v>
      </c>
    </row>
    <row r="299" spans="1:21" x14ac:dyDescent="0.3">
      <c r="A299" t="s">
        <v>899</v>
      </c>
      <c r="B299" t="s">
        <v>5876</v>
      </c>
      <c r="C299">
        <f>VLOOKUP(B299,Sheet2!A:C,2,FALSE)</f>
        <v>16</v>
      </c>
      <c r="D299" s="1">
        <v>20230804125634</v>
      </c>
      <c r="E299" t="s">
        <v>900</v>
      </c>
      <c r="F299" s="5" t="s">
        <v>901</v>
      </c>
      <c r="G299" s="3" t="s">
        <v>902</v>
      </c>
      <c r="H299" s="4" t="s">
        <v>903</v>
      </c>
      <c r="I299" s="2">
        <v>0</v>
      </c>
      <c r="J299" t="s">
        <v>786</v>
      </c>
      <c r="K299" s="6">
        <v>0</v>
      </c>
      <c r="L299" t="s">
        <v>904</v>
      </c>
      <c r="M299" t="s">
        <v>897</v>
      </c>
      <c r="N299">
        <v>45142.539282407408</v>
      </c>
      <c r="O299" t="s">
        <v>898</v>
      </c>
      <c r="P299">
        <v>2039</v>
      </c>
      <c r="Q299" t="s">
        <v>416</v>
      </c>
      <c r="R299">
        <v>2012</v>
      </c>
      <c r="S299" t="s">
        <v>417</v>
      </c>
      <c r="T299">
        <v>2012</v>
      </c>
      <c r="U299" t="s">
        <v>417</v>
      </c>
    </row>
    <row r="300" spans="1:21" x14ac:dyDescent="0.3">
      <c r="A300" t="s">
        <v>1235</v>
      </c>
      <c r="B300" t="s">
        <v>5877</v>
      </c>
      <c r="C300">
        <f>VLOOKUP(B300,Sheet2!A:C,2,FALSE)</f>
        <v>50</v>
      </c>
      <c r="D300" s="1">
        <v>20230802165936</v>
      </c>
      <c r="E300" t="s">
        <v>1236</v>
      </c>
      <c r="F300" s="5" t="s">
        <v>1237</v>
      </c>
      <c r="G300" s="3" t="s">
        <v>1238</v>
      </c>
      <c r="H300" s="4" t="s">
        <v>1239</v>
      </c>
      <c r="I300" s="2" t="s">
        <v>1240</v>
      </c>
      <c r="J300" t="s">
        <v>1156</v>
      </c>
      <c r="K300" s="6">
        <v>0</v>
      </c>
      <c r="L300" t="s">
        <v>1241</v>
      </c>
      <c r="M300" t="s">
        <v>1159</v>
      </c>
      <c r="N300">
        <v>45140.708055555559</v>
      </c>
      <c r="O300" t="s">
        <v>1160</v>
      </c>
      <c r="P300">
        <v>2037</v>
      </c>
      <c r="Q300" t="s">
        <v>1069</v>
      </c>
      <c r="R300">
        <v>2011</v>
      </c>
      <c r="S300" t="s">
        <v>1049</v>
      </c>
      <c r="T300">
        <v>2011</v>
      </c>
      <c r="U300" t="s">
        <v>1049</v>
      </c>
    </row>
    <row r="301" spans="1:21" x14ac:dyDescent="0.3">
      <c r="A301" t="s">
        <v>1779</v>
      </c>
      <c r="B301" t="s">
        <v>1780</v>
      </c>
      <c r="C301">
        <f>VLOOKUP(B301,Sheet2!A:C,2,FALSE)</f>
        <v>59</v>
      </c>
      <c r="D301" s="1">
        <v>20230801155708</v>
      </c>
      <c r="E301" t="s">
        <v>1781</v>
      </c>
      <c r="F301" s="5" t="s">
        <v>1782</v>
      </c>
      <c r="G301" s="3" t="s">
        <v>1783</v>
      </c>
      <c r="H301" s="4" t="s">
        <v>1784</v>
      </c>
      <c r="I301" s="2">
        <v>0</v>
      </c>
      <c r="J301" t="s">
        <v>1686</v>
      </c>
      <c r="K301" s="6" t="s">
        <v>1746</v>
      </c>
      <c r="L301" t="s">
        <v>1785</v>
      </c>
      <c r="M301" t="s">
        <v>356</v>
      </c>
      <c r="N301">
        <v>45139.664675925924</v>
      </c>
      <c r="O301" t="s">
        <v>357</v>
      </c>
      <c r="P301">
        <v>2027</v>
      </c>
      <c r="Q301" t="s">
        <v>358</v>
      </c>
      <c r="R301">
        <v>2007</v>
      </c>
      <c r="S301" t="s">
        <v>50</v>
      </c>
      <c r="T301">
        <v>2007</v>
      </c>
      <c r="U301" t="s">
        <v>50</v>
      </c>
    </row>
    <row r="302" spans="1:21" x14ac:dyDescent="0.3">
      <c r="A302" t="s">
        <v>1786</v>
      </c>
      <c r="B302" t="s">
        <v>1787</v>
      </c>
      <c r="C302">
        <f>VLOOKUP(B302,Sheet2!A:C,2,FALSE)</f>
        <v>16</v>
      </c>
      <c r="D302" s="1">
        <v>20230728175954</v>
      </c>
      <c r="E302" t="s">
        <v>1571</v>
      </c>
      <c r="F302" s="5" t="s">
        <v>1788</v>
      </c>
      <c r="G302" s="3" t="s">
        <v>1789</v>
      </c>
      <c r="H302" s="4" t="s">
        <v>1790</v>
      </c>
      <c r="I302" s="2">
        <v>0</v>
      </c>
      <c r="J302" t="s">
        <v>1686</v>
      </c>
      <c r="K302" s="6" t="s">
        <v>1077</v>
      </c>
      <c r="L302">
        <v>0</v>
      </c>
      <c r="M302" t="s">
        <v>897</v>
      </c>
      <c r="N302">
        <v>45135.749930555554</v>
      </c>
      <c r="O302" t="s">
        <v>898</v>
      </c>
      <c r="P302">
        <v>2039</v>
      </c>
      <c r="Q302" t="s">
        <v>416</v>
      </c>
      <c r="R302">
        <v>2012</v>
      </c>
      <c r="S302" t="s">
        <v>417</v>
      </c>
      <c r="T302">
        <v>2012</v>
      </c>
      <c r="U302" t="s">
        <v>417</v>
      </c>
    </row>
    <row r="303" spans="1:21" x14ac:dyDescent="0.3">
      <c r="A303" t="s">
        <v>1569</v>
      </c>
      <c r="B303" t="s">
        <v>1570</v>
      </c>
      <c r="C303">
        <f>VLOOKUP(B303,Sheet2!A:C,2,FALSE)</f>
        <v>51</v>
      </c>
      <c r="D303" s="1">
        <v>20230728163657</v>
      </c>
      <c r="E303" t="s">
        <v>1571</v>
      </c>
      <c r="F303" s="5" t="s">
        <v>1572</v>
      </c>
      <c r="G303" s="3" t="s">
        <v>1573</v>
      </c>
      <c r="H303" s="4" t="s">
        <v>1574</v>
      </c>
      <c r="I303" s="2">
        <v>0</v>
      </c>
      <c r="J303" t="s">
        <v>1575</v>
      </c>
      <c r="K303" s="6">
        <v>0</v>
      </c>
      <c r="L303">
        <v>0</v>
      </c>
      <c r="M303" t="s">
        <v>897</v>
      </c>
      <c r="N303">
        <v>45135.692326388889</v>
      </c>
      <c r="O303" t="s">
        <v>898</v>
      </c>
      <c r="P303">
        <v>2039</v>
      </c>
      <c r="Q303" t="s">
        <v>416</v>
      </c>
      <c r="R303">
        <v>2012</v>
      </c>
      <c r="S303" t="s">
        <v>417</v>
      </c>
      <c r="T303">
        <v>2012</v>
      </c>
      <c r="U303" t="s">
        <v>417</v>
      </c>
    </row>
    <row r="304" spans="1:21" x14ac:dyDescent="0.3">
      <c r="A304" t="s">
        <v>711</v>
      </c>
      <c r="B304" t="s">
        <v>712</v>
      </c>
      <c r="C304">
        <f>VLOOKUP(B304,Sheet2!A:C,2,FALSE)</f>
        <v>61</v>
      </c>
      <c r="D304" s="1">
        <v>20230724155703</v>
      </c>
      <c r="E304" t="s">
        <v>713</v>
      </c>
      <c r="F304" s="5" t="s">
        <v>714</v>
      </c>
      <c r="G304" s="3" t="s">
        <v>715</v>
      </c>
      <c r="H304" s="4" t="s">
        <v>716</v>
      </c>
      <c r="I304" s="2">
        <v>0</v>
      </c>
      <c r="J304" t="s">
        <v>666</v>
      </c>
      <c r="K304" s="6" t="s">
        <v>717</v>
      </c>
      <c r="L304" t="s">
        <v>718</v>
      </c>
      <c r="M304" t="s">
        <v>719</v>
      </c>
      <c r="N304">
        <v>45131.664618055554</v>
      </c>
      <c r="O304" t="s">
        <v>720</v>
      </c>
      <c r="P304">
        <v>2071</v>
      </c>
      <c r="Q304" t="s">
        <v>721</v>
      </c>
      <c r="R304">
        <v>2065</v>
      </c>
      <c r="S304" t="s">
        <v>722</v>
      </c>
      <c r="T304">
        <v>2065</v>
      </c>
      <c r="U304" t="s">
        <v>722</v>
      </c>
    </row>
    <row r="305" spans="1:21" x14ac:dyDescent="0.3">
      <c r="A305" t="s">
        <v>2001</v>
      </c>
      <c r="B305" t="s">
        <v>2002</v>
      </c>
      <c r="C305">
        <f>VLOOKUP(B305,Sheet2!A:C,2,FALSE)</f>
        <v>17</v>
      </c>
      <c r="D305" s="1">
        <v>20230724124509</v>
      </c>
      <c r="E305" t="s">
        <v>2003</v>
      </c>
      <c r="F305" s="5" t="s">
        <v>2004</v>
      </c>
      <c r="G305" s="3" t="s">
        <v>2005</v>
      </c>
      <c r="H305" s="4" t="s">
        <v>2006</v>
      </c>
      <c r="I305" s="2" t="s">
        <v>2007</v>
      </c>
      <c r="J305" t="s">
        <v>1984</v>
      </c>
      <c r="K305" s="6">
        <v>0</v>
      </c>
      <c r="L305">
        <v>0</v>
      </c>
      <c r="M305" t="s">
        <v>2008</v>
      </c>
      <c r="N305">
        <v>45131.531354166669</v>
      </c>
      <c r="O305" t="s">
        <v>2009</v>
      </c>
      <c r="P305">
        <v>2039</v>
      </c>
      <c r="Q305" t="s">
        <v>416</v>
      </c>
      <c r="R305">
        <v>2012</v>
      </c>
      <c r="S305" t="s">
        <v>417</v>
      </c>
      <c r="T305">
        <v>2012</v>
      </c>
      <c r="U305" t="s">
        <v>417</v>
      </c>
    </row>
    <row r="306" spans="1:21" x14ac:dyDescent="0.3">
      <c r="A306" t="s">
        <v>905</v>
      </c>
      <c r="B306" t="s">
        <v>906</v>
      </c>
      <c r="C306">
        <f>VLOOKUP(B306,Sheet2!A:C,2,FALSE)</f>
        <v>19</v>
      </c>
      <c r="D306" s="1">
        <v>20230722104401</v>
      </c>
      <c r="E306" t="s">
        <v>907</v>
      </c>
      <c r="F306" s="5" t="s">
        <v>908</v>
      </c>
      <c r="G306" s="3" t="s">
        <v>909</v>
      </c>
      <c r="H306" s="4" t="s">
        <v>910</v>
      </c>
      <c r="I306" s="2" t="s">
        <v>911</v>
      </c>
      <c r="J306" t="s">
        <v>786</v>
      </c>
      <c r="K306" s="6" t="s">
        <v>912</v>
      </c>
      <c r="L306" t="s">
        <v>913</v>
      </c>
      <c r="M306" t="s">
        <v>167</v>
      </c>
      <c r="N306">
        <v>45129.447233796294</v>
      </c>
      <c r="O306" t="s">
        <v>168</v>
      </c>
      <c r="P306">
        <v>2031</v>
      </c>
      <c r="Q306" t="s">
        <v>10</v>
      </c>
      <c r="R306">
        <v>2010</v>
      </c>
      <c r="S306" t="s">
        <v>11</v>
      </c>
      <c r="T306">
        <v>2010</v>
      </c>
      <c r="U306" t="s">
        <v>11</v>
      </c>
    </row>
    <row r="307" spans="1:21" x14ac:dyDescent="0.3">
      <c r="A307" t="s">
        <v>1242</v>
      </c>
      <c r="B307" t="s">
        <v>1243</v>
      </c>
      <c r="C307">
        <f>VLOOKUP(B307,Sheet2!A:C,2,FALSE)</f>
        <v>78</v>
      </c>
      <c r="D307" s="1">
        <v>20230721182151</v>
      </c>
      <c r="E307" t="s">
        <v>1244</v>
      </c>
      <c r="F307" s="5" t="s">
        <v>1245</v>
      </c>
      <c r="G307" s="3" t="s">
        <v>1246</v>
      </c>
      <c r="H307" s="4" t="s">
        <v>1247</v>
      </c>
      <c r="I307" s="2" t="s">
        <v>1248</v>
      </c>
      <c r="J307" t="s">
        <v>1156</v>
      </c>
      <c r="K307" s="6">
        <v>0</v>
      </c>
      <c r="L307" t="s">
        <v>1249</v>
      </c>
      <c r="M307" t="s">
        <v>1167</v>
      </c>
      <c r="N307">
        <v>45128.765173611115</v>
      </c>
      <c r="O307" t="s">
        <v>1168</v>
      </c>
      <c r="P307">
        <v>2042</v>
      </c>
      <c r="Q307" t="s">
        <v>1134</v>
      </c>
      <c r="R307">
        <v>2015</v>
      </c>
      <c r="S307" t="s">
        <v>561</v>
      </c>
      <c r="T307">
        <v>2015</v>
      </c>
      <c r="U307" t="s">
        <v>561</v>
      </c>
    </row>
    <row r="308" spans="1:21" x14ac:dyDescent="0.3">
      <c r="A308" t="s">
        <v>1441</v>
      </c>
      <c r="B308" t="s">
        <v>1442</v>
      </c>
      <c r="C308">
        <f>VLOOKUP(B308,Sheet2!A:C,2,FALSE)</f>
        <v>68</v>
      </c>
      <c r="D308" s="1">
        <v>20230721182002</v>
      </c>
      <c r="E308" t="s">
        <v>1443</v>
      </c>
      <c r="F308" s="5" t="s">
        <v>1444</v>
      </c>
      <c r="G308" s="3" t="s">
        <v>1445</v>
      </c>
      <c r="H308" s="4" t="s">
        <v>1446</v>
      </c>
      <c r="I308" s="2">
        <v>0</v>
      </c>
      <c r="J308" t="s">
        <v>1393</v>
      </c>
      <c r="K308" s="6">
        <v>0</v>
      </c>
      <c r="L308">
        <v>0</v>
      </c>
      <c r="M308" t="s">
        <v>1167</v>
      </c>
      <c r="N308">
        <v>45128.763912037037</v>
      </c>
      <c r="O308" t="s">
        <v>1168</v>
      </c>
      <c r="P308">
        <v>2042</v>
      </c>
      <c r="Q308" t="s">
        <v>1134</v>
      </c>
      <c r="R308">
        <v>2015</v>
      </c>
      <c r="S308" t="s">
        <v>561</v>
      </c>
      <c r="T308">
        <v>2015</v>
      </c>
      <c r="U308" t="s">
        <v>561</v>
      </c>
    </row>
    <row r="309" spans="1:21" x14ac:dyDescent="0.3">
      <c r="A309" t="s">
        <v>550</v>
      </c>
      <c r="B309" t="s">
        <v>551</v>
      </c>
      <c r="C309">
        <f>VLOOKUP(B309,Sheet2!A:C,2,FALSE)</f>
        <v>52</v>
      </c>
      <c r="D309" s="1">
        <v>20230721122521</v>
      </c>
      <c r="E309" t="s">
        <v>552</v>
      </c>
      <c r="F309" s="5" t="s">
        <v>553</v>
      </c>
      <c r="G309" s="3" t="s">
        <v>554</v>
      </c>
      <c r="H309" s="4" t="s">
        <v>555</v>
      </c>
      <c r="I309" s="2">
        <v>0</v>
      </c>
      <c r="J309" t="s">
        <v>556</v>
      </c>
      <c r="K309" s="6" t="s">
        <v>557</v>
      </c>
      <c r="L309">
        <v>0</v>
      </c>
      <c r="M309" t="s">
        <v>558</v>
      </c>
      <c r="N309">
        <v>45128.517604166664</v>
      </c>
      <c r="O309" t="s">
        <v>559</v>
      </c>
      <c r="P309">
        <v>2043</v>
      </c>
      <c r="Q309" t="s">
        <v>560</v>
      </c>
      <c r="R309">
        <v>2015</v>
      </c>
      <c r="S309" t="s">
        <v>561</v>
      </c>
      <c r="T309">
        <v>2015</v>
      </c>
      <c r="U309" t="s">
        <v>561</v>
      </c>
    </row>
    <row r="310" spans="1:21" x14ac:dyDescent="0.3">
      <c r="A310" t="s">
        <v>723</v>
      </c>
      <c r="B310" t="s">
        <v>724</v>
      </c>
      <c r="C310">
        <f>VLOOKUP(B310,Sheet2!A:C,2,FALSE)</f>
        <v>3</v>
      </c>
      <c r="D310" s="1">
        <v>20230721093339</v>
      </c>
      <c r="E310" t="s">
        <v>725</v>
      </c>
      <c r="F310" s="5" t="s">
        <v>726</v>
      </c>
      <c r="G310" s="3" t="s">
        <v>727</v>
      </c>
      <c r="H310" s="4" t="s">
        <v>728</v>
      </c>
      <c r="I310" s="2" t="s">
        <v>729</v>
      </c>
      <c r="J310" t="s">
        <v>666</v>
      </c>
      <c r="K310" s="6">
        <v>0</v>
      </c>
      <c r="L310">
        <v>0</v>
      </c>
      <c r="M310" t="s">
        <v>730</v>
      </c>
      <c r="N310">
        <v>45128.398368055554</v>
      </c>
      <c r="O310" t="s">
        <v>731</v>
      </c>
      <c r="P310">
        <v>2009</v>
      </c>
      <c r="Q310" t="s">
        <v>589</v>
      </c>
      <c r="R310">
        <v>2007</v>
      </c>
      <c r="S310" t="s">
        <v>50</v>
      </c>
      <c r="T310">
        <v>2007</v>
      </c>
      <c r="U310" t="s">
        <v>50</v>
      </c>
    </row>
    <row r="311" spans="1:21" x14ac:dyDescent="0.3">
      <c r="A311" t="s">
        <v>2474</v>
      </c>
      <c r="B311" t="s">
        <v>2475</v>
      </c>
      <c r="C311">
        <f>VLOOKUP(B311,Sheet2!A:C,2,FALSE)</f>
        <v>51</v>
      </c>
      <c r="D311" s="1">
        <v>20230720111005</v>
      </c>
      <c r="E311" t="s">
        <v>2476</v>
      </c>
      <c r="F311" s="5" t="s">
        <v>2477</v>
      </c>
      <c r="G311" s="3" t="s">
        <v>2478</v>
      </c>
      <c r="H311" s="4" t="s">
        <v>2479</v>
      </c>
      <c r="I311" s="2" t="s">
        <v>2480</v>
      </c>
      <c r="J311" t="s">
        <v>2450</v>
      </c>
      <c r="K311" s="6" t="s">
        <v>2481</v>
      </c>
      <c r="L311" t="s">
        <v>2482</v>
      </c>
      <c r="M311" t="s">
        <v>318</v>
      </c>
      <c r="N311">
        <v>45127.46533564815</v>
      </c>
      <c r="O311" t="s">
        <v>319</v>
      </c>
      <c r="P311">
        <v>2013</v>
      </c>
      <c r="Q311" t="s">
        <v>178</v>
      </c>
      <c r="R311" t="s">
        <v>39</v>
      </c>
      <c r="S311" t="str">
        <f>Q311</f>
        <v>文学与教育事业部</v>
      </c>
      <c r="T311">
        <v>2013</v>
      </c>
      <c r="U311" t="s">
        <v>178</v>
      </c>
    </row>
    <row r="312" spans="1:21" x14ac:dyDescent="0.3">
      <c r="A312" t="s">
        <v>1306</v>
      </c>
      <c r="B312" t="s">
        <v>5908</v>
      </c>
      <c r="C312">
        <f>VLOOKUP(B312,Sheet2!A:C,2,FALSE)</f>
        <v>64</v>
      </c>
      <c r="D312" s="1">
        <v>20230719164634</v>
      </c>
      <c r="E312" t="s">
        <v>1307</v>
      </c>
      <c r="F312" s="5" t="s">
        <v>1308</v>
      </c>
      <c r="G312" s="3" t="s">
        <v>1309</v>
      </c>
      <c r="H312" s="4" t="s">
        <v>1310</v>
      </c>
      <c r="I312" s="2">
        <v>0</v>
      </c>
      <c r="J312" t="s">
        <v>1295</v>
      </c>
      <c r="K312" s="6">
        <v>0</v>
      </c>
      <c r="L312">
        <v>0</v>
      </c>
      <c r="M312" t="s">
        <v>1224</v>
      </c>
      <c r="N312">
        <v>45126.699004629627</v>
      </c>
      <c r="O312" t="s">
        <v>1225</v>
      </c>
      <c r="P312">
        <v>2036</v>
      </c>
      <c r="Q312" t="s">
        <v>1048</v>
      </c>
      <c r="R312">
        <v>2011</v>
      </c>
      <c r="S312" t="s">
        <v>1049</v>
      </c>
      <c r="T312">
        <v>2011</v>
      </c>
      <c r="U312" t="s">
        <v>1049</v>
      </c>
    </row>
    <row r="313" spans="1:21" x14ac:dyDescent="0.3">
      <c r="A313" t="s">
        <v>418</v>
      </c>
      <c r="B313" t="s">
        <v>419</v>
      </c>
      <c r="C313">
        <f>VLOOKUP(B313,Sheet2!A:C,2,FALSE)</f>
        <v>56</v>
      </c>
      <c r="D313" s="1">
        <v>20230719100810</v>
      </c>
      <c r="E313" t="s">
        <v>420</v>
      </c>
      <c r="F313" s="5" t="s">
        <v>421</v>
      </c>
      <c r="G313" s="3" t="s">
        <v>422</v>
      </c>
      <c r="H313" s="4" t="s">
        <v>423</v>
      </c>
      <c r="I313" s="2">
        <v>0</v>
      </c>
      <c r="J313" t="s">
        <v>315</v>
      </c>
      <c r="K313" s="6" t="s">
        <v>424</v>
      </c>
      <c r="L313" t="s">
        <v>425</v>
      </c>
      <c r="M313" t="s">
        <v>414</v>
      </c>
      <c r="N313">
        <v>45126.422337962962</v>
      </c>
      <c r="O313" t="s">
        <v>415</v>
      </c>
      <c r="P313">
        <v>2039</v>
      </c>
      <c r="Q313" t="s">
        <v>416</v>
      </c>
      <c r="R313">
        <v>2012</v>
      </c>
      <c r="S313" t="s">
        <v>417</v>
      </c>
      <c r="T313">
        <v>2012</v>
      </c>
      <c r="U313" t="s">
        <v>417</v>
      </c>
    </row>
    <row r="314" spans="1:21" x14ac:dyDescent="0.3">
      <c r="A314" t="s">
        <v>2856</v>
      </c>
      <c r="B314" t="s">
        <v>2857</v>
      </c>
      <c r="C314">
        <f>VLOOKUP(B314,Sheet2!A:C,2,FALSE)</f>
        <v>64</v>
      </c>
      <c r="D314" s="1">
        <v>20230719100450</v>
      </c>
      <c r="E314" t="s">
        <v>2858</v>
      </c>
      <c r="F314" s="5" t="s">
        <v>2859</v>
      </c>
      <c r="G314" s="3" t="s">
        <v>2860</v>
      </c>
      <c r="H314" s="4" t="s">
        <v>2861</v>
      </c>
      <c r="I314" s="2">
        <v>0</v>
      </c>
      <c r="J314" t="s">
        <v>2839</v>
      </c>
      <c r="K314" s="6" t="s">
        <v>2862</v>
      </c>
      <c r="L314" t="s">
        <v>2863</v>
      </c>
      <c r="M314" t="s">
        <v>414</v>
      </c>
      <c r="N314">
        <v>45126.420023148145</v>
      </c>
      <c r="O314" t="s">
        <v>415</v>
      </c>
      <c r="P314">
        <v>2039</v>
      </c>
      <c r="Q314" t="s">
        <v>416</v>
      </c>
      <c r="R314">
        <v>2012</v>
      </c>
      <c r="S314" t="s">
        <v>417</v>
      </c>
      <c r="T314">
        <v>2012</v>
      </c>
      <c r="U314" t="s">
        <v>417</v>
      </c>
    </row>
    <row r="315" spans="1:21" x14ac:dyDescent="0.3">
      <c r="A315" t="s">
        <v>1362</v>
      </c>
      <c r="B315" t="s">
        <v>1363</v>
      </c>
      <c r="C315">
        <f>VLOOKUP(B315,Sheet2!A:C,2,FALSE)</f>
        <v>37</v>
      </c>
      <c r="D315" s="1">
        <v>20230717200957</v>
      </c>
      <c r="E315" t="s">
        <v>1364</v>
      </c>
      <c r="F315" s="5" t="s">
        <v>1365</v>
      </c>
      <c r="G315" s="3" t="s">
        <v>1366</v>
      </c>
      <c r="H315" s="4" t="s">
        <v>1367</v>
      </c>
      <c r="I315" s="2">
        <v>0</v>
      </c>
      <c r="J315" t="s">
        <v>1315</v>
      </c>
      <c r="K315" s="6">
        <v>0</v>
      </c>
      <c r="L315">
        <v>0</v>
      </c>
      <c r="M315" t="s">
        <v>1167</v>
      </c>
      <c r="N315">
        <v>45124.840243055558</v>
      </c>
      <c r="O315" t="s">
        <v>1168</v>
      </c>
      <c r="P315">
        <v>2042</v>
      </c>
      <c r="Q315" t="s">
        <v>1134</v>
      </c>
      <c r="R315">
        <v>2015</v>
      </c>
      <c r="S315" t="s">
        <v>561</v>
      </c>
      <c r="T315">
        <v>2015</v>
      </c>
      <c r="U315" t="s">
        <v>561</v>
      </c>
    </row>
    <row r="316" spans="1:21" x14ac:dyDescent="0.3">
      <c r="A316" t="s">
        <v>1050</v>
      </c>
      <c r="B316" t="s">
        <v>1051</v>
      </c>
      <c r="C316">
        <f>VLOOKUP(B316,Sheet2!A:C,2,FALSE)</f>
        <v>94</v>
      </c>
      <c r="D316" s="1">
        <v>20230717181602</v>
      </c>
      <c r="E316" t="s">
        <v>1052</v>
      </c>
      <c r="F316" s="5" t="s">
        <v>1053</v>
      </c>
      <c r="G316" s="3" t="s">
        <v>1054</v>
      </c>
      <c r="H316" s="4" t="s">
        <v>1055</v>
      </c>
      <c r="I316" s="2" t="s">
        <v>1056</v>
      </c>
      <c r="J316" t="s">
        <v>1044</v>
      </c>
      <c r="K316" s="6" t="s">
        <v>1057</v>
      </c>
      <c r="L316" t="s">
        <v>1058</v>
      </c>
      <c r="M316" t="s">
        <v>81</v>
      </c>
      <c r="N316">
        <v>45124.761134259257</v>
      </c>
      <c r="O316" t="s">
        <v>82</v>
      </c>
      <c r="P316">
        <v>2031</v>
      </c>
      <c r="Q316" t="s">
        <v>10</v>
      </c>
      <c r="R316">
        <v>2010</v>
      </c>
      <c r="S316" t="s">
        <v>11</v>
      </c>
      <c r="T316">
        <v>2010</v>
      </c>
      <c r="U316" t="s">
        <v>11</v>
      </c>
    </row>
    <row r="317" spans="1:21" x14ac:dyDescent="0.3">
      <c r="A317" t="s">
        <v>949</v>
      </c>
      <c r="B317" t="s">
        <v>950</v>
      </c>
      <c r="C317">
        <f>VLOOKUP(B317,Sheet2!A:C,2,FALSE)</f>
        <v>1</v>
      </c>
      <c r="D317" s="1">
        <v>20230717164115</v>
      </c>
      <c r="E317" t="s">
        <v>951</v>
      </c>
      <c r="F317" s="5" t="s">
        <v>952</v>
      </c>
      <c r="G317" s="3" t="s">
        <v>953</v>
      </c>
      <c r="H317" s="4" t="s">
        <v>954</v>
      </c>
      <c r="I317" s="2" t="s">
        <v>955</v>
      </c>
      <c r="J317" t="s">
        <v>934</v>
      </c>
      <c r="K317" s="6" t="s">
        <v>956</v>
      </c>
      <c r="L317" t="s">
        <v>957</v>
      </c>
      <c r="M317" t="s">
        <v>577</v>
      </c>
      <c r="N317">
        <v>45124.6953125</v>
      </c>
      <c r="O317" t="s">
        <v>578</v>
      </c>
      <c r="P317">
        <v>2040</v>
      </c>
      <c r="Q317" t="s">
        <v>579</v>
      </c>
      <c r="R317">
        <v>2013</v>
      </c>
      <c r="S317" t="s">
        <v>178</v>
      </c>
      <c r="T317">
        <v>2013</v>
      </c>
      <c r="U317" t="s">
        <v>178</v>
      </c>
    </row>
    <row r="318" spans="1:21" x14ac:dyDescent="0.3">
      <c r="A318" t="s">
        <v>2937</v>
      </c>
      <c r="B318" t="s">
        <v>2938</v>
      </c>
      <c r="C318">
        <f>VLOOKUP(B318,Sheet2!A:C,2,FALSE)</f>
        <v>22</v>
      </c>
      <c r="D318" s="1">
        <v>20230717164004</v>
      </c>
      <c r="E318" t="s">
        <v>2939</v>
      </c>
      <c r="F318" s="5" t="s">
        <v>2940</v>
      </c>
      <c r="G318" s="3" t="s">
        <v>2941</v>
      </c>
      <c r="H318" s="4" t="s">
        <v>2942</v>
      </c>
      <c r="I318" s="2">
        <v>0</v>
      </c>
      <c r="J318" t="s">
        <v>2923</v>
      </c>
      <c r="K318" s="6">
        <v>0</v>
      </c>
      <c r="L318" t="s">
        <v>1889</v>
      </c>
      <c r="M318" t="s">
        <v>577</v>
      </c>
      <c r="N318">
        <v>45124.694490740738</v>
      </c>
      <c r="O318" t="s">
        <v>578</v>
      </c>
      <c r="P318">
        <v>2040</v>
      </c>
      <c r="Q318" t="s">
        <v>579</v>
      </c>
      <c r="R318">
        <v>2013</v>
      </c>
      <c r="S318" t="s">
        <v>178</v>
      </c>
      <c r="T318">
        <v>2013</v>
      </c>
      <c r="U318" t="s">
        <v>178</v>
      </c>
    </row>
    <row r="319" spans="1:21" x14ac:dyDescent="0.3">
      <c r="A319" t="s">
        <v>2764</v>
      </c>
      <c r="B319" t="s">
        <v>5878</v>
      </c>
      <c r="C319">
        <f>VLOOKUP(B319,Sheet2!A:C,2,FALSE)</f>
        <v>86</v>
      </c>
      <c r="D319" s="1">
        <v>20230717161921</v>
      </c>
      <c r="E319" t="s">
        <v>2765</v>
      </c>
      <c r="F319" s="5" t="s">
        <v>2766</v>
      </c>
      <c r="G319" s="3" t="s">
        <v>2767</v>
      </c>
      <c r="H319" s="4" t="s">
        <v>2768</v>
      </c>
      <c r="I319" s="2">
        <v>0</v>
      </c>
      <c r="J319" t="s">
        <v>2605</v>
      </c>
      <c r="K319" s="6">
        <v>0</v>
      </c>
      <c r="L319" t="s">
        <v>2769</v>
      </c>
      <c r="M319" t="s">
        <v>577</v>
      </c>
      <c r="N319">
        <v>45124.680104166669</v>
      </c>
      <c r="O319" t="s">
        <v>578</v>
      </c>
      <c r="P319">
        <v>2040</v>
      </c>
      <c r="Q319" t="s">
        <v>579</v>
      </c>
      <c r="R319">
        <v>2013</v>
      </c>
      <c r="S319" t="s">
        <v>178</v>
      </c>
      <c r="T319">
        <v>2013</v>
      </c>
      <c r="U319" t="s">
        <v>178</v>
      </c>
    </row>
    <row r="320" spans="1:21" x14ac:dyDescent="0.3">
      <c r="A320" t="s">
        <v>535</v>
      </c>
      <c r="B320" t="s">
        <v>536</v>
      </c>
      <c r="C320">
        <f>VLOOKUP(B320,Sheet2!A:C,2,FALSE)</f>
        <v>68</v>
      </c>
      <c r="D320" s="1">
        <v>20230717122238</v>
      </c>
      <c r="E320" t="s">
        <v>537</v>
      </c>
      <c r="F320" s="5" t="s">
        <v>538</v>
      </c>
      <c r="G320" s="3" t="s">
        <v>539</v>
      </c>
      <c r="H320" s="4" t="s">
        <v>540</v>
      </c>
      <c r="I320" s="2">
        <v>0</v>
      </c>
      <c r="J320" t="s">
        <v>519</v>
      </c>
      <c r="K320" s="6" t="s">
        <v>541</v>
      </c>
      <c r="L320">
        <v>0</v>
      </c>
      <c r="M320" t="s">
        <v>81</v>
      </c>
      <c r="N320">
        <v>45124.515717592592</v>
      </c>
      <c r="O320" t="s">
        <v>82</v>
      </c>
      <c r="P320">
        <v>2031</v>
      </c>
      <c r="Q320" t="s">
        <v>10</v>
      </c>
      <c r="R320">
        <v>2010</v>
      </c>
      <c r="S320" t="s">
        <v>11</v>
      </c>
      <c r="T320">
        <v>2010</v>
      </c>
      <c r="U320" t="s">
        <v>11</v>
      </c>
    </row>
    <row r="321" spans="1:21" x14ac:dyDescent="0.3">
      <c r="A321" t="s">
        <v>2300</v>
      </c>
      <c r="B321" t="s">
        <v>2301</v>
      </c>
      <c r="C321">
        <f>VLOOKUP(B321,Sheet2!A:C,2,FALSE)</f>
        <v>100</v>
      </c>
      <c r="D321" s="1">
        <v>20230717100850</v>
      </c>
      <c r="E321" t="s">
        <v>2302</v>
      </c>
      <c r="F321" s="5" t="s">
        <v>2303</v>
      </c>
      <c r="G321" s="3" t="s">
        <v>2304</v>
      </c>
      <c r="H321" s="4" t="s">
        <v>2305</v>
      </c>
      <c r="I321" s="2">
        <v>0</v>
      </c>
      <c r="J321" t="s">
        <v>2156</v>
      </c>
      <c r="K321" s="6">
        <v>0</v>
      </c>
      <c r="L321" t="s">
        <v>2306</v>
      </c>
      <c r="M321" t="s">
        <v>587</v>
      </c>
      <c r="N321">
        <v>45124.422800925924</v>
      </c>
      <c r="O321" t="s">
        <v>588</v>
      </c>
      <c r="P321">
        <v>2009</v>
      </c>
      <c r="Q321" t="s">
        <v>589</v>
      </c>
      <c r="R321">
        <v>2007</v>
      </c>
      <c r="S321" t="s">
        <v>50</v>
      </c>
      <c r="T321">
        <v>2007</v>
      </c>
      <c r="U321" t="s">
        <v>50</v>
      </c>
    </row>
    <row r="322" spans="1:21" x14ac:dyDescent="0.3">
      <c r="A322" t="s">
        <v>1070</v>
      </c>
      <c r="B322" t="s">
        <v>1071</v>
      </c>
      <c r="C322">
        <f>VLOOKUP(B322,Sheet2!A:C,2,FALSE)</f>
        <v>35</v>
      </c>
      <c r="D322" s="1">
        <v>20230717100015</v>
      </c>
      <c r="E322" t="s">
        <v>1072</v>
      </c>
      <c r="F322" s="5" t="s">
        <v>1073</v>
      </c>
      <c r="G322" s="3" t="s">
        <v>1074</v>
      </c>
      <c r="H322" s="4" t="s">
        <v>1075</v>
      </c>
      <c r="I322" s="2" t="s">
        <v>1076</v>
      </c>
      <c r="J322" t="s">
        <v>1065</v>
      </c>
      <c r="K322" s="6" t="s">
        <v>1077</v>
      </c>
      <c r="L322">
        <v>0</v>
      </c>
      <c r="M322" t="s">
        <v>1078</v>
      </c>
      <c r="N322">
        <v>45124.41684027778</v>
      </c>
      <c r="O322" t="s">
        <v>1079</v>
      </c>
      <c r="P322">
        <v>2039</v>
      </c>
      <c r="Q322" t="s">
        <v>416</v>
      </c>
      <c r="R322">
        <v>2012</v>
      </c>
      <c r="S322" t="s">
        <v>417</v>
      </c>
      <c r="T322">
        <v>2012</v>
      </c>
      <c r="U322" t="s">
        <v>417</v>
      </c>
    </row>
    <row r="323" spans="1:21" x14ac:dyDescent="0.3">
      <c r="A323" t="s">
        <v>732</v>
      </c>
      <c r="B323" t="s">
        <v>733</v>
      </c>
      <c r="C323">
        <f>VLOOKUP(B323,Sheet2!A:C,2,FALSE)</f>
        <v>64</v>
      </c>
      <c r="D323" s="1">
        <v>20230713100406</v>
      </c>
      <c r="E323" t="s">
        <v>734</v>
      </c>
      <c r="F323" s="5" t="s">
        <v>735</v>
      </c>
      <c r="G323" s="3" t="s">
        <v>736</v>
      </c>
      <c r="H323" s="4" t="s">
        <v>737</v>
      </c>
      <c r="I323" s="2">
        <v>0</v>
      </c>
      <c r="J323" t="s">
        <v>666</v>
      </c>
      <c r="K323" s="6" t="s">
        <v>738</v>
      </c>
      <c r="L323" t="s">
        <v>739</v>
      </c>
      <c r="M323" t="s">
        <v>740</v>
      </c>
      <c r="N323">
        <v>45120.41951388889</v>
      </c>
      <c r="O323" t="s">
        <v>741</v>
      </c>
      <c r="P323">
        <v>2026</v>
      </c>
      <c r="Q323" t="s">
        <v>469</v>
      </c>
      <c r="R323">
        <v>2007</v>
      </c>
      <c r="S323" t="s">
        <v>50</v>
      </c>
      <c r="T323">
        <v>2007</v>
      </c>
      <c r="U323" t="s">
        <v>50</v>
      </c>
    </row>
    <row r="324" spans="1:21" x14ac:dyDescent="0.3">
      <c r="A324" t="s">
        <v>1620</v>
      </c>
      <c r="B324" t="s">
        <v>1621</v>
      </c>
      <c r="C324">
        <f>VLOOKUP(B324,Sheet2!A:C,2,FALSE)</f>
        <v>11</v>
      </c>
      <c r="D324" s="1">
        <v>20230712112310</v>
      </c>
      <c r="E324" t="s">
        <v>1622</v>
      </c>
      <c r="F324" s="5" t="s">
        <v>1623</v>
      </c>
      <c r="G324" s="3" t="s">
        <v>1624</v>
      </c>
      <c r="H324" s="4" t="s">
        <v>1625</v>
      </c>
      <c r="I324" s="2" t="s">
        <v>1627</v>
      </c>
      <c r="J324" t="s">
        <v>1591</v>
      </c>
      <c r="K324" s="6" t="s">
        <v>1628</v>
      </c>
      <c r="L324" t="s">
        <v>1629</v>
      </c>
      <c r="M324" t="s">
        <v>1630</v>
      </c>
      <c r="N324">
        <v>45119.474421296298</v>
      </c>
      <c r="O324" t="s">
        <v>1626</v>
      </c>
      <c r="P324">
        <v>2027</v>
      </c>
      <c r="Q324" t="s">
        <v>358</v>
      </c>
      <c r="R324">
        <v>2007</v>
      </c>
      <c r="S324" t="s">
        <v>50</v>
      </c>
      <c r="T324">
        <v>2007</v>
      </c>
      <c r="U324" t="s">
        <v>50</v>
      </c>
    </row>
    <row r="325" spans="1:21" x14ac:dyDescent="0.3">
      <c r="A325" t="s">
        <v>1250</v>
      </c>
      <c r="B325" t="s">
        <v>1251</v>
      </c>
      <c r="C325">
        <f>VLOOKUP(B325,Sheet2!A:C,2,FALSE)</f>
        <v>72</v>
      </c>
      <c r="D325" s="1">
        <v>20230711165207</v>
      </c>
      <c r="E325" t="s">
        <v>1252</v>
      </c>
      <c r="F325" s="5" t="s">
        <v>1253</v>
      </c>
      <c r="G325" s="3" t="s">
        <v>1254</v>
      </c>
      <c r="H325" s="4" t="s">
        <v>1255</v>
      </c>
      <c r="I325" s="2" t="s">
        <v>1256</v>
      </c>
      <c r="J325" t="s">
        <v>1156</v>
      </c>
      <c r="K325" s="6">
        <v>0</v>
      </c>
      <c r="L325" t="s">
        <v>1257</v>
      </c>
      <c r="M325" t="s">
        <v>1159</v>
      </c>
      <c r="N325">
        <v>45118.7028587963</v>
      </c>
      <c r="O325" t="s">
        <v>1160</v>
      </c>
      <c r="P325">
        <v>2037</v>
      </c>
      <c r="Q325" t="s">
        <v>1069</v>
      </c>
      <c r="R325">
        <v>2011</v>
      </c>
      <c r="S325" t="s">
        <v>1049</v>
      </c>
      <c r="T325">
        <v>2011</v>
      </c>
      <c r="U325" t="s">
        <v>1049</v>
      </c>
    </row>
    <row r="326" spans="1:21" x14ac:dyDescent="0.3">
      <c r="A326" t="s">
        <v>426</v>
      </c>
      <c r="B326" t="s">
        <v>427</v>
      </c>
      <c r="C326">
        <f>VLOOKUP(B326,Sheet2!A:C,2,FALSE)</f>
        <v>73</v>
      </c>
      <c r="D326" s="1">
        <v>20230707102115</v>
      </c>
      <c r="E326" t="s">
        <v>428</v>
      </c>
      <c r="F326" s="5" t="s">
        <v>429</v>
      </c>
      <c r="G326" s="3" t="s">
        <v>430</v>
      </c>
      <c r="H326" s="4" t="s">
        <v>431</v>
      </c>
      <c r="I326" s="2">
        <v>0</v>
      </c>
      <c r="J326" t="s">
        <v>315</v>
      </c>
      <c r="K326" s="6">
        <v>0</v>
      </c>
      <c r="L326" t="s">
        <v>432</v>
      </c>
      <c r="M326" t="s">
        <v>433</v>
      </c>
      <c r="N326">
        <v>45114.431423611109</v>
      </c>
      <c r="O326" t="s">
        <v>434</v>
      </c>
      <c r="P326">
        <v>2030</v>
      </c>
      <c r="Q326" t="s">
        <v>27</v>
      </c>
      <c r="R326">
        <v>2008</v>
      </c>
      <c r="S326" t="s">
        <v>28</v>
      </c>
      <c r="T326">
        <v>2008</v>
      </c>
      <c r="U326" t="s">
        <v>28</v>
      </c>
    </row>
    <row r="327" spans="1:21" x14ac:dyDescent="0.3">
      <c r="A327" t="s">
        <v>653</v>
      </c>
      <c r="B327" t="s">
        <v>654</v>
      </c>
      <c r="C327">
        <f>VLOOKUP(B327,Sheet2!A:C,2,FALSE)</f>
        <v>68</v>
      </c>
      <c r="D327" s="1">
        <v>20230707101229</v>
      </c>
      <c r="E327" t="s">
        <v>655</v>
      </c>
      <c r="F327" s="5" t="s">
        <v>656</v>
      </c>
      <c r="G327" s="3" t="s">
        <v>657</v>
      </c>
      <c r="H327" s="4" t="s">
        <v>658</v>
      </c>
      <c r="I327" s="2">
        <v>0</v>
      </c>
      <c r="J327" t="s">
        <v>627</v>
      </c>
      <c r="K327" s="6">
        <v>0</v>
      </c>
      <c r="L327" t="s">
        <v>659</v>
      </c>
      <c r="M327" t="s">
        <v>433</v>
      </c>
      <c r="N327">
        <v>45114.425335648149</v>
      </c>
      <c r="O327" t="s">
        <v>434</v>
      </c>
      <c r="P327">
        <v>2030</v>
      </c>
      <c r="Q327" t="s">
        <v>27</v>
      </c>
      <c r="R327">
        <v>2008</v>
      </c>
      <c r="S327" t="s">
        <v>28</v>
      </c>
      <c r="T327">
        <v>2008</v>
      </c>
      <c r="U327" t="s">
        <v>28</v>
      </c>
    </row>
    <row r="328" spans="1:21" x14ac:dyDescent="0.3">
      <c r="A328" t="s">
        <v>914</v>
      </c>
      <c r="B328" t="s">
        <v>5879</v>
      </c>
      <c r="C328">
        <f>VLOOKUP(B328,Sheet2!A:C,2,FALSE)</f>
        <v>28</v>
      </c>
      <c r="D328" s="1">
        <v>20230706171801</v>
      </c>
      <c r="E328" t="s">
        <v>915</v>
      </c>
      <c r="F328" s="5" t="s">
        <v>916</v>
      </c>
      <c r="G328" s="3" t="s">
        <v>917</v>
      </c>
      <c r="H328" s="4" t="s">
        <v>918</v>
      </c>
      <c r="I328" s="2">
        <v>0</v>
      </c>
      <c r="J328" t="s">
        <v>786</v>
      </c>
      <c r="K328" s="6" t="s">
        <v>919</v>
      </c>
      <c r="L328" t="s">
        <v>920</v>
      </c>
      <c r="M328" t="s">
        <v>300</v>
      </c>
      <c r="N328">
        <v>45113.72084490741</v>
      </c>
      <c r="O328" t="s">
        <v>301</v>
      </c>
      <c r="P328">
        <v>2031</v>
      </c>
      <c r="Q328" t="s">
        <v>10</v>
      </c>
      <c r="R328">
        <v>2010</v>
      </c>
      <c r="S328" t="s">
        <v>11</v>
      </c>
      <c r="T328">
        <v>2010</v>
      </c>
      <c r="U328" t="s">
        <v>11</v>
      </c>
    </row>
    <row r="329" spans="1:21" x14ac:dyDescent="0.3">
      <c r="A329" t="s">
        <v>1946</v>
      </c>
      <c r="B329" t="s">
        <v>1947</v>
      </c>
      <c r="C329">
        <f>VLOOKUP(B329,Sheet2!A:C,2,FALSE)</f>
        <v>20</v>
      </c>
      <c r="D329" s="1">
        <v>20230706120747</v>
      </c>
      <c r="E329" t="s">
        <v>1948</v>
      </c>
      <c r="F329" s="5" t="s">
        <v>1949</v>
      </c>
      <c r="G329" s="3" t="s">
        <v>1950</v>
      </c>
      <c r="H329" s="4" t="s">
        <v>1951</v>
      </c>
      <c r="I329" s="2">
        <v>0</v>
      </c>
      <c r="J329" t="s">
        <v>1952</v>
      </c>
      <c r="K329" s="6">
        <v>0</v>
      </c>
      <c r="L329" t="s">
        <v>1953</v>
      </c>
      <c r="M329" t="s">
        <v>597</v>
      </c>
      <c r="N329">
        <v>45113.50540509259</v>
      </c>
      <c r="O329" t="s">
        <v>598</v>
      </c>
      <c r="P329">
        <v>2026</v>
      </c>
      <c r="Q329" t="s">
        <v>469</v>
      </c>
      <c r="R329">
        <v>2007</v>
      </c>
      <c r="S329" t="s">
        <v>50</v>
      </c>
      <c r="T329">
        <v>2007</v>
      </c>
      <c r="U329" t="s">
        <v>50</v>
      </c>
    </row>
    <row r="330" spans="1:21" x14ac:dyDescent="0.3">
      <c r="A330" t="s">
        <v>1830</v>
      </c>
      <c r="B330" t="s">
        <v>1831</v>
      </c>
      <c r="C330">
        <f>VLOOKUP(B330,Sheet2!A:C,2,FALSE)</f>
        <v>98</v>
      </c>
      <c r="D330" s="1">
        <v>20230703111302</v>
      </c>
      <c r="E330" t="s">
        <v>1832</v>
      </c>
      <c r="F330" s="5" t="s">
        <v>1833</v>
      </c>
      <c r="G330" s="3" t="s">
        <v>1834</v>
      </c>
      <c r="H330" s="4" t="s">
        <v>1835</v>
      </c>
      <c r="I330" s="2">
        <v>0</v>
      </c>
      <c r="J330" t="s">
        <v>1836</v>
      </c>
      <c r="K330" s="6">
        <v>0</v>
      </c>
      <c r="L330" t="s">
        <v>1837</v>
      </c>
      <c r="M330" t="s">
        <v>404</v>
      </c>
      <c r="N330">
        <v>45110.46738425926</v>
      </c>
      <c r="O330" t="s">
        <v>405</v>
      </c>
      <c r="P330">
        <v>2027</v>
      </c>
      <c r="Q330" t="s">
        <v>358</v>
      </c>
      <c r="R330">
        <v>2007</v>
      </c>
      <c r="S330" t="s">
        <v>50</v>
      </c>
      <c r="T330">
        <v>2007</v>
      </c>
      <c r="U330" t="s">
        <v>50</v>
      </c>
    </row>
    <row r="331" spans="1:21" x14ac:dyDescent="0.3">
      <c r="A331" t="s">
        <v>1114</v>
      </c>
      <c r="B331" t="s">
        <v>1115</v>
      </c>
      <c r="C331">
        <f>VLOOKUP(B331,Sheet2!A:C,2,FALSE)</f>
        <v>97</v>
      </c>
      <c r="D331" s="1">
        <v>20230701161539</v>
      </c>
      <c r="E331" t="s">
        <v>1116</v>
      </c>
      <c r="F331" s="5" t="s">
        <v>1117</v>
      </c>
      <c r="G331" s="3" t="s">
        <v>1118</v>
      </c>
      <c r="H331" s="4" t="s">
        <v>1119</v>
      </c>
      <c r="I331" s="2" t="s">
        <v>1120</v>
      </c>
      <c r="J331" t="s">
        <v>1096</v>
      </c>
      <c r="K331" s="6">
        <v>0</v>
      </c>
      <c r="L331" t="s">
        <v>1121</v>
      </c>
      <c r="M331" t="s">
        <v>1122</v>
      </c>
      <c r="N331">
        <v>45108.677534722221</v>
      </c>
      <c r="O331" t="s">
        <v>1123</v>
      </c>
      <c r="P331">
        <v>2038</v>
      </c>
      <c r="Q331" t="s">
        <v>458</v>
      </c>
      <c r="R331">
        <v>2012</v>
      </c>
      <c r="S331" t="s">
        <v>417</v>
      </c>
      <c r="T331">
        <v>2012</v>
      </c>
      <c r="U331" t="s">
        <v>417</v>
      </c>
    </row>
    <row r="332" spans="1:21" x14ac:dyDescent="0.3">
      <c r="A332" t="s">
        <v>1791</v>
      </c>
      <c r="B332" t="s">
        <v>1792</v>
      </c>
      <c r="C332">
        <f>VLOOKUP(B332,Sheet2!A:C,2,FALSE)</f>
        <v>14</v>
      </c>
      <c r="D332" s="1">
        <v>20230629154922</v>
      </c>
      <c r="E332" t="s">
        <v>1793</v>
      </c>
      <c r="F332" s="5" t="s">
        <v>1794</v>
      </c>
      <c r="G332" s="3" t="s">
        <v>1795</v>
      </c>
      <c r="H332" s="4" t="s">
        <v>1796</v>
      </c>
      <c r="I332" s="2" t="s">
        <v>1797</v>
      </c>
      <c r="J332" t="s">
        <v>1686</v>
      </c>
      <c r="K332" s="6" t="s">
        <v>1798</v>
      </c>
      <c r="L332" t="s">
        <v>1799</v>
      </c>
      <c r="M332" t="s">
        <v>25</v>
      </c>
      <c r="N332">
        <v>45106.659282407411</v>
      </c>
      <c r="O332" t="s">
        <v>26</v>
      </c>
      <c r="P332">
        <v>2030</v>
      </c>
      <c r="Q332" t="s">
        <v>27</v>
      </c>
      <c r="R332">
        <v>2008</v>
      </c>
      <c r="S332" t="s">
        <v>28</v>
      </c>
      <c r="T332">
        <v>2008</v>
      </c>
      <c r="U332" t="s">
        <v>28</v>
      </c>
    </row>
    <row r="333" spans="1:21" x14ac:dyDescent="0.3">
      <c r="A333" t="s">
        <v>1800</v>
      </c>
      <c r="B333" t="s">
        <v>1801</v>
      </c>
      <c r="C333">
        <f>VLOOKUP(B333,Sheet2!A:C,2,FALSE)</f>
        <v>81</v>
      </c>
      <c r="D333" s="1">
        <v>20230629135310</v>
      </c>
      <c r="E333" t="s">
        <v>1802</v>
      </c>
      <c r="F333" s="5" t="s">
        <v>1803</v>
      </c>
      <c r="G333" s="3" t="s">
        <v>1804</v>
      </c>
      <c r="H333" s="4" t="s">
        <v>1805</v>
      </c>
      <c r="I333" s="2">
        <v>0</v>
      </c>
      <c r="J333" t="s">
        <v>1686</v>
      </c>
      <c r="K333" s="6" t="s">
        <v>1806</v>
      </c>
      <c r="L333" t="s">
        <v>1807</v>
      </c>
      <c r="M333" t="s">
        <v>1630</v>
      </c>
      <c r="N333">
        <v>45106.578587962962</v>
      </c>
      <c r="O333" t="s">
        <v>1626</v>
      </c>
      <c r="P333">
        <v>2027</v>
      </c>
      <c r="Q333" t="s">
        <v>358</v>
      </c>
      <c r="R333">
        <v>2007</v>
      </c>
      <c r="S333" t="s">
        <v>50</v>
      </c>
      <c r="T333">
        <v>2007</v>
      </c>
      <c r="U333" t="s">
        <v>50</v>
      </c>
    </row>
    <row r="334" spans="1:21" x14ac:dyDescent="0.3">
      <c r="A334" t="s">
        <v>2142</v>
      </c>
      <c r="B334" t="s">
        <v>2143</v>
      </c>
      <c r="C334">
        <f>VLOOKUP(B334,Sheet2!A:C,2,FALSE)</f>
        <v>74</v>
      </c>
      <c r="D334" s="1">
        <v>20230629135117</v>
      </c>
      <c r="E334" t="s">
        <v>2144</v>
      </c>
      <c r="F334" s="5" t="s">
        <v>2145</v>
      </c>
      <c r="G334" s="3" t="s">
        <v>2146</v>
      </c>
      <c r="H334" s="4" t="s">
        <v>2147</v>
      </c>
      <c r="I334" s="2" t="s">
        <v>2148</v>
      </c>
      <c r="J334" t="s">
        <v>2078</v>
      </c>
      <c r="K334" s="6" t="s">
        <v>2149</v>
      </c>
      <c r="L334" t="s">
        <v>2150</v>
      </c>
      <c r="M334" t="s">
        <v>1630</v>
      </c>
      <c r="N334">
        <v>45106.577280092592</v>
      </c>
      <c r="O334" t="s">
        <v>1626</v>
      </c>
      <c r="P334">
        <v>2027</v>
      </c>
      <c r="Q334" t="s">
        <v>358</v>
      </c>
      <c r="R334">
        <v>2007</v>
      </c>
      <c r="S334" t="s">
        <v>50</v>
      </c>
      <c r="T334">
        <v>2007</v>
      </c>
      <c r="U334" t="s">
        <v>50</v>
      </c>
    </row>
    <row r="335" spans="1:21" x14ac:dyDescent="0.3">
      <c r="A335" t="s">
        <v>1031</v>
      </c>
      <c r="B335" t="s">
        <v>1032</v>
      </c>
      <c r="C335">
        <f>VLOOKUP(B335,Sheet2!A:C,2,FALSE)</f>
        <v>19</v>
      </c>
      <c r="D335" s="1">
        <v>20230629133458</v>
      </c>
      <c r="E335" t="s">
        <v>1033</v>
      </c>
      <c r="F335" s="5" t="s">
        <v>1034</v>
      </c>
      <c r="G335" s="3" t="s">
        <v>1035</v>
      </c>
      <c r="H335" s="4" t="s">
        <v>1036</v>
      </c>
      <c r="I335" s="2" t="s">
        <v>1037</v>
      </c>
      <c r="J335" t="s">
        <v>1030</v>
      </c>
      <c r="K335" s="6">
        <v>0</v>
      </c>
      <c r="L335">
        <v>0</v>
      </c>
      <c r="M335" t="s">
        <v>730</v>
      </c>
      <c r="N335">
        <v>45106.565949074073</v>
      </c>
      <c r="O335" t="s">
        <v>731</v>
      </c>
      <c r="P335">
        <v>2009</v>
      </c>
      <c r="Q335" t="s">
        <v>589</v>
      </c>
      <c r="R335">
        <v>2007</v>
      </c>
      <c r="S335" t="s">
        <v>50</v>
      </c>
      <c r="T335">
        <v>2007</v>
      </c>
      <c r="U335" t="s">
        <v>50</v>
      </c>
    </row>
    <row r="336" spans="1:21" x14ac:dyDescent="0.3">
      <c r="A336" t="s">
        <v>1970</v>
      </c>
      <c r="B336" t="s">
        <v>1971</v>
      </c>
      <c r="C336">
        <f>VLOOKUP(B336,Sheet2!A:C,2,FALSE)</f>
        <v>64</v>
      </c>
      <c r="D336" s="1">
        <v>20230628115103</v>
      </c>
      <c r="E336" t="s">
        <v>1972</v>
      </c>
      <c r="F336" s="5" t="s">
        <v>1973</v>
      </c>
      <c r="G336" s="3" t="s">
        <v>1974</v>
      </c>
      <c r="H336" s="4" t="s">
        <v>1975</v>
      </c>
      <c r="I336" s="2">
        <v>0</v>
      </c>
      <c r="J336" t="s">
        <v>1976</v>
      </c>
      <c r="K336" s="6">
        <v>0</v>
      </c>
      <c r="L336" t="s">
        <v>1977</v>
      </c>
      <c r="M336" t="s">
        <v>25</v>
      </c>
      <c r="N336">
        <v>45105.493784722225</v>
      </c>
      <c r="O336" t="s">
        <v>26</v>
      </c>
      <c r="P336">
        <v>2030</v>
      </c>
      <c r="Q336" t="s">
        <v>27</v>
      </c>
      <c r="R336">
        <v>2008</v>
      </c>
      <c r="S336" t="s">
        <v>28</v>
      </c>
      <c r="T336">
        <v>2008</v>
      </c>
      <c r="U336" t="s">
        <v>28</v>
      </c>
    </row>
    <row r="337" spans="1:21" x14ac:dyDescent="0.3">
      <c r="A337" t="s">
        <v>1080</v>
      </c>
      <c r="B337" t="s">
        <v>1081</v>
      </c>
      <c r="C337">
        <f>VLOOKUP(B337,Sheet2!A:C,2,FALSE)</f>
        <v>47</v>
      </c>
      <c r="D337" s="1">
        <v>20230616101702</v>
      </c>
      <c r="E337" t="s">
        <v>1082</v>
      </c>
      <c r="F337" s="5" t="s">
        <v>1083</v>
      </c>
      <c r="G337" s="3" t="s">
        <v>1084</v>
      </c>
      <c r="H337" s="4" t="s">
        <v>1085</v>
      </c>
      <c r="I337" s="2" t="s">
        <v>1086</v>
      </c>
      <c r="J337" t="s">
        <v>1065</v>
      </c>
      <c r="K337" s="6">
        <v>0</v>
      </c>
      <c r="L337" t="s">
        <v>1087</v>
      </c>
      <c r="M337" t="s">
        <v>1088</v>
      </c>
      <c r="N337">
        <v>45093.428495370368</v>
      </c>
      <c r="O337" t="s">
        <v>1089</v>
      </c>
      <c r="P337">
        <v>2029</v>
      </c>
      <c r="Q337" t="s">
        <v>117</v>
      </c>
      <c r="R337">
        <v>2008</v>
      </c>
      <c r="S337" t="s">
        <v>28</v>
      </c>
      <c r="T337">
        <v>2008</v>
      </c>
      <c r="U337" t="s">
        <v>28</v>
      </c>
    </row>
    <row r="338" spans="1:21" x14ac:dyDescent="0.3">
      <c r="A338" t="s">
        <v>2943</v>
      </c>
      <c r="B338" t="s">
        <v>2944</v>
      </c>
      <c r="C338">
        <f>VLOOKUP(B338,Sheet2!A:C,2,FALSE)</f>
        <v>31</v>
      </c>
      <c r="D338" s="1">
        <v>20230615170054</v>
      </c>
      <c r="E338" t="s">
        <v>2945</v>
      </c>
      <c r="F338" s="5" t="s">
        <v>2946</v>
      </c>
      <c r="G338" s="3" t="s">
        <v>2947</v>
      </c>
      <c r="H338" s="4" t="s">
        <v>2948</v>
      </c>
      <c r="I338" s="2" t="s">
        <v>2949</v>
      </c>
      <c r="J338" t="s">
        <v>2923</v>
      </c>
      <c r="K338" s="6">
        <v>0</v>
      </c>
      <c r="L338" t="s">
        <v>1896</v>
      </c>
      <c r="M338" t="s">
        <v>577</v>
      </c>
      <c r="N338">
        <v>45092.708958333336</v>
      </c>
      <c r="O338" t="s">
        <v>578</v>
      </c>
      <c r="P338">
        <v>2040</v>
      </c>
      <c r="Q338" t="s">
        <v>579</v>
      </c>
      <c r="R338">
        <v>2013</v>
      </c>
      <c r="S338" t="s">
        <v>178</v>
      </c>
      <c r="T338">
        <v>2013</v>
      </c>
      <c r="U338" t="s">
        <v>178</v>
      </c>
    </row>
    <row r="339" spans="1:21" x14ac:dyDescent="0.3">
      <c r="A339" t="s">
        <v>2483</v>
      </c>
      <c r="B339" t="s">
        <v>2484</v>
      </c>
      <c r="C339">
        <f>VLOOKUP(B339,Sheet2!A:C,2,FALSE)</f>
        <v>17</v>
      </c>
      <c r="D339" s="1">
        <v>20230612122625</v>
      </c>
      <c r="E339" t="s">
        <v>2485</v>
      </c>
      <c r="F339" s="5" t="s">
        <v>2486</v>
      </c>
      <c r="G339" s="3" t="s">
        <v>2487</v>
      </c>
      <c r="H339" s="4" t="s">
        <v>2488</v>
      </c>
      <c r="I339" s="2" t="s">
        <v>2451</v>
      </c>
      <c r="J339" t="s">
        <v>2450</v>
      </c>
      <c r="K339" s="6">
        <v>0</v>
      </c>
      <c r="L339">
        <v>0</v>
      </c>
      <c r="M339" t="s">
        <v>558</v>
      </c>
      <c r="N339">
        <v>45089.51834490741</v>
      </c>
      <c r="O339" t="s">
        <v>559</v>
      </c>
      <c r="P339">
        <v>2043</v>
      </c>
      <c r="Q339" t="s">
        <v>560</v>
      </c>
      <c r="R339">
        <v>2015</v>
      </c>
      <c r="S339" t="s">
        <v>561</v>
      </c>
      <c r="T339">
        <v>2015</v>
      </c>
      <c r="U339" t="s">
        <v>561</v>
      </c>
    </row>
    <row r="340" spans="1:21" x14ac:dyDescent="0.3">
      <c r="A340" t="s">
        <v>2950</v>
      </c>
      <c r="B340" t="s">
        <v>2951</v>
      </c>
      <c r="C340">
        <f>VLOOKUP(B340,Sheet2!A:C,2,FALSE)</f>
        <v>81</v>
      </c>
      <c r="D340" s="1">
        <v>20230608164539</v>
      </c>
      <c r="E340" t="s">
        <v>2952</v>
      </c>
      <c r="F340" s="5" t="s">
        <v>2953</v>
      </c>
      <c r="G340" s="3" t="s">
        <v>2954</v>
      </c>
      <c r="H340" s="4" t="s">
        <v>2955</v>
      </c>
      <c r="I340" s="2" t="s">
        <v>2956</v>
      </c>
      <c r="J340" t="s">
        <v>39</v>
      </c>
      <c r="K340" s="6">
        <v>0</v>
      </c>
      <c r="L340" t="s">
        <v>2957</v>
      </c>
      <c r="M340" t="s">
        <v>375</v>
      </c>
      <c r="N340">
        <v>45085.698368055557</v>
      </c>
      <c r="O340" t="s">
        <v>376</v>
      </c>
      <c r="P340">
        <v>2029</v>
      </c>
      <c r="Q340" t="s">
        <v>117</v>
      </c>
      <c r="R340">
        <v>2008</v>
      </c>
      <c r="S340" t="s">
        <v>28</v>
      </c>
      <c r="T340">
        <v>2008</v>
      </c>
      <c r="U340" t="s">
        <v>28</v>
      </c>
    </row>
    <row r="341" spans="1:21" x14ac:dyDescent="0.3">
      <c r="A341" t="s">
        <v>2307</v>
      </c>
      <c r="B341" t="s">
        <v>2308</v>
      </c>
      <c r="C341">
        <f>VLOOKUP(B341,Sheet2!A:C,2,FALSE)</f>
        <v>28</v>
      </c>
      <c r="D341" s="1">
        <v>20230608162613</v>
      </c>
      <c r="E341" t="s">
        <v>2309</v>
      </c>
      <c r="F341" s="5" t="s">
        <v>773</v>
      </c>
      <c r="G341" s="3" t="s">
        <v>773</v>
      </c>
      <c r="H341" s="4" t="s">
        <v>2310</v>
      </c>
      <c r="I341" s="2" t="s">
        <v>2311</v>
      </c>
      <c r="J341" t="s">
        <v>2156</v>
      </c>
      <c r="K341" s="6" t="s">
        <v>2312</v>
      </c>
      <c r="L341" t="s">
        <v>2313</v>
      </c>
      <c r="M341" t="s">
        <v>778</v>
      </c>
      <c r="N341">
        <v>45085.684872685182</v>
      </c>
      <c r="O341" t="s">
        <v>779</v>
      </c>
      <c r="P341">
        <v>2013</v>
      </c>
      <c r="Q341" t="s">
        <v>178</v>
      </c>
      <c r="R341" t="s">
        <v>39</v>
      </c>
      <c r="S341" t="str">
        <f>Q341</f>
        <v>文学与教育事业部</v>
      </c>
      <c r="T341">
        <v>2013</v>
      </c>
      <c r="U341" t="s">
        <v>178</v>
      </c>
    </row>
    <row r="342" spans="1:21" x14ac:dyDescent="0.3">
      <c r="A342" t="s">
        <v>2958</v>
      </c>
      <c r="B342" t="s">
        <v>2959</v>
      </c>
      <c r="C342">
        <f>VLOOKUP(B342,Sheet2!A:C,2,FALSE)</f>
        <v>5</v>
      </c>
      <c r="D342" s="1">
        <v>20230608154026</v>
      </c>
      <c r="E342" t="s">
        <v>2960</v>
      </c>
      <c r="F342" s="5" t="s">
        <v>2961</v>
      </c>
      <c r="G342" s="3" t="s">
        <v>2962</v>
      </c>
      <c r="H342" s="4" t="s">
        <v>2963</v>
      </c>
      <c r="I342" s="2" t="s">
        <v>2964</v>
      </c>
      <c r="J342" t="s">
        <v>39</v>
      </c>
      <c r="K342" s="6">
        <v>0</v>
      </c>
      <c r="L342" t="s">
        <v>2965</v>
      </c>
      <c r="M342" t="s">
        <v>577</v>
      </c>
      <c r="N342">
        <v>45085.653078703705</v>
      </c>
      <c r="O342" t="s">
        <v>578</v>
      </c>
      <c r="P342">
        <v>2040</v>
      </c>
      <c r="Q342" t="s">
        <v>579</v>
      </c>
      <c r="R342">
        <v>2013</v>
      </c>
      <c r="S342" t="s">
        <v>178</v>
      </c>
      <c r="T342">
        <v>2013</v>
      </c>
      <c r="U342" t="s">
        <v>178</v>
      </c>
    </row>
    <row r="343" spans="1:21" x14ac:dyDescent="0.3">
      <c r="A343" t="s">
        <v>1258</v>
      </c>
      <c r="B343" t="s">
        <v>1259</v>
      </c>
      <c r="C343">
        <f>VLOOKUP(B343,Sheet2!A:C,2,FALSE)</f>
        <v>26</v>
      </c>
      <c r="D343" s="1">
        <v>20230608153243</v>
      </c>
      <c r="E343" t="s">
        <v>1260</v>
      </c>
      <c r="F343" s="5" t="s">
        <v>1261</v>
      </c>
      <c r="G343" s="3" t="s">
        <v>1262</v>
      </c>
      <c r="H343" s="4" t="s">
        <v>1263</v>
      </c>
      <c r="I343" s="2">
        <v>0</v>
      </c>
      <c r="J343" t="s">
        <v>1156</v>
      </c>
      <c r="K343" s="6">
        <v>0</v>
      </c>
      <c r="L343" t="s">
        <v>1264</v>
      </c>
      <c r="M343" t="s">
        <v>1067</v>
      </c>
      <c r="N343">
        <v>45085.647719907407</v>
      </c>
      <c r="O343" t="s">
        <v>1068</v>
      </c>
      <c r="P343">
        <v>2037</v>
      </c>
      <c r="Q343" t="s">
        <v>1069</v>
      </c>
      <c r="R343">
        <v>2011</v>
      </c>
      <c r="S343" t="s">
        <v>1049</v>
      </c>
      <c r="T343">
        <v>2011</v>
      </c>
      <c r="U343" t="s">
        <v>1049</v>
      </c>
    </row>
    <row r="344" spans="1:21" x14ac:dyDescent="0.3">
      <c r="A344" t="s">
        <v>2966</v>
      </c>
      <c r="B344" t="s">
        <v>2967</v>
      </c>
      <c r="C344">
        <f>VLOOKUP(B344,Sheet2!A:C,2,FALSE)</f>
        <v>61</v>
      </c>
      <c r="D344" s="1">
        <v>20230606164308</v>
      </c>
      <c r="E344" t="s">
        <v>2968</v>
      </c>
      <c r="F344" s="5" t="s">
        <v>2969</v>
      </c>
      <c r="G344" s="3" t="s">
        <v>2970</v>
      </c>
      <c r="H344" s="4" t="s">
        <v>2971</v>
      </c>
      <c r="I344" s="2" t="s">
        <v>2383</v>
      </c>
      <c r="J344" t="s">
        <v>39</v>
      </c>
      <c r="K344" s="6">
        <v>0</v>
      </c>
      <c r="L344" t="s">
        <v>2972</v>
      </c>
      <c r="M344" t="s">
        <v>577</v>
      </c>
      <c r="N344">
        <v>45083.696620370371</v>
      </c>
      <c r="O344" t="s">
        <v>578</v>
      </c>
      <c r="P344">
        <v>2040</v>
      </c>
      <c r="Q344" t="s">
        <v>579</v>
      </c>
      <c r="R344">
        <v>2013</v>
      </c>
      <c r="S344" t="s">
        <v>178</v>
      </c>
      <c r="T344">
        <v>2013</v>
      </c>
      <c r="U344" t="s">
        <v>178</v>
      </c>
    </row>
    <row r="345" spans="1:21" x14ac:dyDescent="0.3">
      <c r="A345" t="s">
        <v>2973</v>
      </c>
      <c r="B345" t="s">
        <v>2974</v>
      </c>
      <c r="C345">
        <f>VLOOKUP(B345,Sheet2!A:C,2,FALSE)</f>
        <v>36</v>
      </c>
      <c r="D345" s="1">
        <v>20230606154454</v>
      </c>
      <c r="E345" t="s">
        <v>2975</v>
      </c>
      <c r="F345" s="5" t="s">
        <v>2976</v>
      </c>
      <c r="G345" s="3" t="s">
        <v>2977</v>
      </c>
      <c r="H345" s="4" t="s">
        <v>2978</v>
      </c>
      <c r="I345" s="2" t="s">
        <v>2979</v>
      </c>
      <c r="J345" t="s">
        <v>39</v>
      </c>
      <c r="K345" s="6">
        <v>0</v>
      </c>
      <c r="L345" t="s">
        <v>2980</v>
      </c>
      <c r="M345" t="s">
        <v>1183</v>
      </c>
      <c r="N345">
        <v>45083.656180555554</v>
      </c>
      <c r="O345" t="s">
        <v>1184</v>
      </c>
      <c r="P345">
        <v>2038</v>
      </c>
      <c r="Q345" t="s">
        <v>458</v>
      </c>
      <c r="R345">
        <v>2012</v>
      </c>
      <c r="S345" t="s">
        <v>417</v>
      </c>
      <c r="T345">
        <v>2012</v>
      </c>
      <c r="U345" t="s">
        <v>417</v>
      </c>
    </row>
    <row r="346" spans="1:21" x14ac:dyDescent="0.3">
      <c r="A346" t="s">
        <v>2981</v>
      </c>
      <c r="B346" t="s">
        <v>2982</v>
      </c>
      <c r="C346">
        <f>VLOOKUP(B346,Sheet2!A:C,2,FALSE)</f>
        <v>42</v>
      </c>
      <c r="D346" s="1">
        <v>20230606043932</v>
      </c>
      <c r="E346" t="s">
        <v>2983</v>
      </c>
      <c r="F346" s="5" t="s">
        <v>2984</v>
      </c>
      <c r="G346" s="3" t="s">
        <v>2985</v>
      </c>
      <c r="H346" s="4" t="s">
        <v>2986</v>
      </c>
      <c r="I346" s="2" t="s">
        <v>2987</v>
      </c>
      <c r="J346" t="s">
        <v>39</v>
      </c>
      <c r="K346" s="6">
        <v>0</v>
      </c>
      <c r="L346" t="s">
        <v>2988</v>
      </c>
      <c r="M346" t="s">
        <v>1122</v>
      </c>
      <c r="N346">
        <v>45083.194120370368</v>
      </c>
      <c r="O346" t="s">
        <v>1123</v>
      </c>
      <c r="P346">
        <v>2038</v>
      </c>
      <c r="Q346" t="s">
        <v>458</v>
      </c>
      <c r="R346">
        <v>2012</v>
      </c>
      <c r="S346" t="s">
        <v>417</v>
      </c>
      <c r="T346">
        <v>2012</v>
      </c>
      <c r="U346" t="s">
        <v>417</v>
      </c>
    </row>
    <row r="347" spans="1:21" x14ac:dyDescent="0.3">
      <c r="A347" t="s">
        <v>562</v>
      </c>
      <c r="B347" t="s">
        <v>563</v>
      </c>
      <c r="C347">
        <f>VLOOKUP(B347,Sheet2!A:C,2,FALSE)</f>
        <v>42</v>
      </c>
      <c r="D347" s="1">
        <v>20230601161022</v>
      </c>
      <c r="E347" t="s">
        <v>564</v>
      </c>
      <c r="F347" s="5" t="s">
        <v>565</v>
      </c>
      <c r="G347" s="3" t="s">
        <v>566</v>
      </c>
      <c r="H347" s="4" t="s">
        <v>567</v>
      </c>
      <c r="I347" s="2" t="s">
        <v>568</v>
      </c>
      <c r="J347" t="s">
        <v>556</v>
      </c>
      <c r="K347" s="6" t="s">
        <v>557</v>
      </c>
      <c r="L347">
        <v>0</v>
      </c>
      <c r="M347" t="s">
        <v>558</v>
      </c>
      <c r="N347">
        <v>45078.67386574074</v>
      </c>
      <c r="O347" t="s">
        <v>559</v>
      </c>
      <c r="P347">
        <v>2043</v>
      </c>
      <c r="Q347" t="s">
        <v>560</v>
      </c>
      <c r="R347">
        <v>2015</v>
      </c>
      <c r="S347" t="s">
        <v>561</v>
      </c>
      <c r="T347">
        <v>2015</v>
      </c>
      <c r="U347" t="s">
        <v>561</v>
      </c>
    </row>
    <row r="348" spans="1:21" x14ac:dyDescent="0.3">
      <c r="A348" t="s">
        <v>1631</v>
      </c>
      <c r="B348" t="s">
        <v>1632</v>
      </c>
      <c r="C348">
        <f>VLOOKUP(B348,Sheet2!A:C,2,FALSE)</f>
        <v>11</v>
      </c>
      <c r="D348" s="1">
        <v>20230601145050</v>
      </c>
      <c r="E348" t="s">
        <v>1633</v>
      </c>
      <c r="F348" s="5" t="s">
        <v>1634</v>
      </c>
      <c r="G348" s="3" t="s">
        <v>1635</v>
      </c>
      <c r="H348" s="4" t="s">
        <v>1636</v>
      </c>
      <c r="I348" s="2" t="s">
        <v>1637</v>
      </c>
      <c r="J348" t="s">
        <v>1591</v>
      </c>
      <c r="K348" s="6" t="s">
        <v>124</v>
      </c>
      <c r="L348" t="s">
        <v>1638</v>
      </c>
      <c r="M348" t="s">
        <v>356</v>
      </c>
      <c r="N348">
        <v>45078.618634259263</v>
      </c>
      <c r="O348" t="s">
        <v>357</v>
      </c>
      <c r="P348">
        <v>2027</v>
      </c>
      <c r="Q348" t="s">
        <v>358</v>
      </c>
      <c r="R348">
        <v>2007</v>
      </c>
      <c r="S348" t="s">
        <v>50</v>
      </c>
      <c r="T348">
        <v>2007</v>
      </c>
      <c r="U348" t="s">
        <v>50</v>
      </c>
    </row>
    <row r="349" spans="1:21" x14ac:dyDescent="0.3">
      <c r="A349" t="s">
        <v>2989</v>
      </c>
      <c r="B349" t="s">
        <v>5880</v>
      </c>
      <c r="C349">
        <f>VLOOKUP(B349,Sheet2!A:C,2,FALSE)</f>
        <v>68</v>
      </c>
      <c r="D349" s="1">
        <v>20230531125321</v>
      </c>
      <c r="E349" t="s">
        <v>2990</v>
      </c>
      <c r="F349" s="5" t="s">
        <v>2991</v>
      </c>
      <c r="G349" s="3" t="s">
        <v>2992</v>
      </c>
      <c r="H349" s="4" t="s">
        <v>2993</v>
      </c>
      <c r="I349" s="2">
        <v>0</v>
      </c>
      <c r="J349" t="s">
        <v>39</v>
      </c>
      <c r="K349" s="6">
        <v>0</v>
      </c>
      <c r="L349" t="s">
        <v>2994</v>
      </c>
      <c r="M349" t="s">
        <v>456</v>
      </c>
      <c r="N349">
        <v>45077.537048611113</v>
      </c>
      <c r="O349" t="s">
        <v>457</v>
      </c>
      <c r="P349">
        <v>2038</v>
      </c>
      <c r="Q349" t="s">
        <v>458</v>
      </c>
      <c r="R349">
        <v>2012</v>
      </c>
      <c r="S349" t="s">
        <v>417</v>
      </c>
      <c r="T349">
        <v>2012</v>
      </c>
      <c r="U349" t="s">
        <v>417</v>
      </c>
    </row>
    <row r="350" spans="1:21" x14ac:dyDescent="0.3">
      <c r="A350" t="s">
        <v>435</v>
      </c>
      <c r="B350" t="s">
        <v>436</v>
      </c>
      <c r="C350">
        <f>VLOOKUP(B350,Sheet2!A:C,2,FALSE)</f>
        <v>10</v>
      </c>
      <c r="D350" s="1">
        <v>20230531095654</v>
      </c>
      <c r="E350" t="s">
        <v>437</v>
      </c>
      <c r="F350" s="5" t="s">
        <v>438</v>
      </c>
      <c r="G350" s="3" t="s">
        <v>439</v>
      </c>
      <c r="H350" s="4" t="s">
        <v>440</v>
      </c>
      <c r="I350" s="2">
        <v>0</v>
      </c>
      <c r="J350" t="s">
        <v>315</v>
      </c>
      <c r="K350" s="6" t="s">
        <v>441</v>
      </c>
      <c r="L350" t="s">
        <v>442</v>
      </c>
      <c r="M350" t="s">
        <v>414</v>
      </c>
      <c r="N350">
        <v>45077.414513888885</v>
      </c>
      <c r="O350" t="s">
        <v>415</v>
      </c>
      <c r="P350">
        <v>2039</v>
      </c>
      <c r="Q350" t="s">
        <v>416</v>
      </c>
      <c r="R350">
        <v>2012</v>
      </c>
      <c r="S350" t="s">
        <v>417</v>
      </c>
      <c r="T350">
        <v>2012</v>
      </c>
      <c r="U350" t="s">
        <v>417</v>
      </c>
    </row>
    <row r="351" spans="1:21" x14ac:dyDescent="0.3">
      <c r="A351" t="s">
        <v>2995</v>
      </c>
      <c r="B351" t="s">
        <v>2996</v>
      </c>
      <c r="C351">
        <f>VLOOKUP(B351,Sheet2!A:C,2,FALSE)</f>
        <v>37</v>
      </c>
      <c r="D351" s="1">
        <v>20230530124303</v>
      </c>
      <c r="E351" t="s">
        <v>2997</v>
      </c>
      <c r="F351" s="5" t="s">
        <v>2998</v>
      </c>
      <c r="G351" s="3" t="s">
        <v>2999</v>
      </c>
      <c r="H351" s="4" t="s">
        <v>3000</v>
      </c>
      <c r="I351" s="2" t="s">
        <v>3001</v>
      </c>
      <c r="J351" t="s">
        <v>39</v>
      </c>
      <c r="K351" s="6">
        <v>0</v>
      </c>
      <c r="L351" t="s">
        <v>3002</v>
      </c>
      <c r="M351" t="s">
        <v>1167</v>
      </c>
      <c r="N351">
        <v>45076.529895833337</v>
      </c>
      <c r="O351" t="s">
        <v>1168</v>
      </c>
      <c r="P351">
        <v>2042</v>
      </c>
      <c r="Q351" t="s">
        <v>1134</v>
      </c>
      <c r="R351">
        <v>2015</v>
      </c>
      <c r="S351" t="s">
        <v>561</v>
      </c>
      <c r="T351">
        <v>2015</v>
      </c>
      <c r="U351" t="s">
        <v>561</v>
      </c>
    </row>
    <row r="352" spans="1:21" x14ac:dyDescent="0.3">
      <c r="A352" t="s">
        <v>3003</v>
      </c>
      <c r="B352" t="s">
        <v>3004</v>
      </c>
      <c r="C352">
        <f>VLOOKUP(B352,Sheet2!A:C,2,FALSE)</f>
        <v>18</v>
      </c>
      <c r="D352" s="1">
        <v>20230529182211</v>
      </c>
      <c r="E352" t="s">
        <v>3005</v>
      </c>
      <c r="F352" s="5" t="s">
        <v>3006</v>
      </c>
      <c r="G352" s="3" t="s">
        <v>3007</v>
      </c>
      <c r="H352" s="4" t="s">
        <v>3008</v>
      </c>
      <c r="I352" s="2">
        <v>0</v>
      </c>
      <c r="J352" t="s">
        <v>39</v>
      </c>
      <c r="K352" s="6">
        <v>0</v>
      </c>
      <c r="L352" t="s">
        <v>3009</v>
      </c>
      <c r="M352" t="s">
        <v>385</v>
      </c>
      <c r="N352">
        <v>45075.765405092592</v>
      </c>
      <c r="O352" t="s">
        <v>383</v>
      </c>
      <c r="P352">
        <v>2028</v>
      </c>
      <c r="Q352" t="s">
        <v>49</v>
      </c>
      <c r="R352">
        <v>2007</v>
      </c>
      <c r="S352" t="s">
        <v>50</v>
      </c>
      <c r="T352">
        <v>2007</v>
      </c>
      <c r="U352" t="s">
        <v>50</v>
      </c>
    </row>
    <row r="353" spans="1:21" x14ac:dyDescent="0.3">
      <c r="A353" t="s">
        <v>3010</v>
      </c>
      <c r="B353" t="s">
        <v>3011</v>
      </c>
      <c r="C353">
        <f>VLOOKUP(B353,Sheet2!A:C,2,FALSE)</f>
        <v>26</v>
      </c>
      <c r="D353" s="1">
        <v>20230526171754</v>
      </c>
      <c r="E353" t="s">
        <v>3012</v>
      </c>
      <c r="F353" s="5" t="s">
        <v>3013</v>
      </c>
      <c r="G353" s="3" t="s">
        <v>3014</v>
      </c>
      <c r="H353" s="4" t="s">
        <v>3015</v>
      </c>
      <c r="I353" s="2" t="s">
        <v>3016</v>
      </c>
      <c r="J353" t="s">
        <v>39</v>
      </c>
      <c r="K353" s="6">
        <v>0</v>
      </c>
      <c r="L353" t="s">
        <v>3017</v>
      </c>
      <c r="M353" t="s">
        <v>1233</v>
      </c>
      <c r="N353">
        <v>45072.720763888887</v>
      </c>
      <c r="O353" t="s">
        <v>1234</v>
      </c>
      <c r="P353">
        <v>2037</v>
      </c>
      <c r="Q353" t="s">
        <v>1069</v>
      </c>
      <c r="R353">
        <v>2011</v>
      </c>
      <c r="S353" t="s">
        <v>1049</v>
      </c>
      <c r="T353">
        <v>2011</v>
      </c>
      <c r="U353" t="s">
        <v>1049</v>
      </c>
    </row>
    <row r="354" spans="1:21" x14ac:dyDescent="0.3">
      <c r="A354" t="s">
        <v>2864</v>
      </c>
      <c r="B354" t="s">
        <v>2865</v>
      </c>
      <c r="C354">
        <f>VLOOKUP(B354,Sheet2!A:C,2,FALSE)</f>
        <v>26</v>
      </c>
      <c r="D354" s="1">
        <v>20230526171626</v>
      </c>
      <c r="E354" t="s">
        <v>2866</v>
      </c>
      <c r="F354" s="5" t="s">
        <v>2867</v>
      </c>
      <c r="G354" s="3" t="s">
        <v>2868</v>
      </c>
      <c r="H354" s="4" t="s">
        <v>2869</v>
      </c>
      <c r="I354" s="2">
        <v>0</v>
      </c>
      <c r="J354" t="s">
        <v>2839</v>
      </c>
      <c r="K354" s="6">
        <v>0</v>
      </c>
      <c r="L354">
        <v>0</v>
      </c>
      <c r="M354" t="s">
        <v>1233</v>
      </c>
      <c r="N354">
        <v>45072.71974537037</v>
      </c>
      <c r="O354" t="s">
        <v>1234</v>
      </c>
      <c r="P354">
        <v>2037</v>
      </c>
      <c r="Q354" t="s">
        <v>1069</v>
      </c>
      <c r="R354">
        <v>2011</v>
      </c>
      <c r="S354" t="s">
        <v>1049</v>
      </c>
      <c r="T354">
        <v>2011</v>
      </c>
      <c r="U354" t="s">
        <v>1049</v>
      </c>
    </row>
    <row r="355" spans="1:21" x14ac:dyDescent="0.3">
      <c r="A355" t="s">
        <v>3018</v>
      </c>
      <c r="B355" t="s">
        <v>3019</v>
      </c>
      <c r="C355">
        <f>VLOOKUP(B355,Sheet2!A:C,2,FALSE)</f>
        <v>68</v>
      </c>
      <c r="D355" s="1">
        <v>20230525095348</v>
      </c>
      <c r="E355" t="s">
        <v>3020</v>
      </c>
      <c r="F355" s="5" t="s">
        <v>3021</v>
      </c>
      <c r="G355" s="3" t="s">
        <v>3022</v>
      </c>
      <c r="H355" s="4" t="s">
        <v>3023</v>
      </c>
      <c r="I355" s="2" t="s">
        <v>3024</v>
      </c>
      <c r="J355" t="s">
        <v>39</v>
      </c>
      <c r="K355" s="6">
        <v>0</v>
      </c>
      <c r="L355" t="s">
        <v>3025</v>
      </c>
      <c r="M355" t="s">
        <v>587</v>
      </c>
      <c r="N355">
        <v>45071.412361111114</v>
      </c>
      <c r="O355" t="s">
        <v>588</v>
      </c>
      <c r="P355">
        <v>2009</v>
      </c>
      <c r="Q355" t="s">
        <v>589</v>
      </c>
      <c r="R355">
        <v>2007</v>
      </c>
      <c r="S355" t="s">
        <v>50</v>
      </c>
      <c r="T355">
        <v>2007</v>
      </c>
      <c r="U355" t="s">
        <v>50</v>
      </c>
    </row>
    <row r="356" spans="1:21" x14ac:dyDescent="0.3">
      <c r="A356" t="s">
        <v>3026</v>
      </c>
      <c r="B356" t="s">
        <v>5765</v>
      </c>
      <c r="C356">
        <f>VLOOKUP(B356,Sheet2!A:C,2,FALSE)</f>
        <v>37</v>
      </c>
      <c r="D356" s="1">
        <v>20230519214913</v>
      </c>
      <c r="E356" t="s">
        <v>3027</v>
      </c>
      <c r="F356" s="5" t="s">
        <v>3028</v>
      </c>
      <c r="G356" s="3" t="s">
        <v>3029</v>
      </c>
      <c r="H356" s="4" t="s">
        <v>3030</v>
      </c>
      <c r="I356" s="2">
        <v>0</v>
      </c>
      <c r="J356" t="s">
        <v>39</v>
      </c>
      <c r="K356" s="6">
        <v>0</v>
      </c>
      <c r="L356" t="s">
        <v>3031</v>
      </c>
      <c r="M356" t="s">
        <v>1132</v>
      </c>
      <c r="N356">
        <v>45065.909178240741</v>
      </c>
      <c r="O356" t="s">
        <v>1133</v>
      </c>
      <c r="P356">
        <v>2042</v>
      </c>
      <c r="Q356" t="s">
        <v>1134</v>
      </c>
      <c r="R356">
        <v>2015</v>
      </c>
      <c r="S356" t="s">
        <v>561</v>
      </c>
      <c r="T356">
        <v>2015</v>
      </c>
      <c r="U356" t="s">
        <v>561</v>
      </c>
    </row>
    <row r="357" spans="1:21" x14ac:dyDescent="0.3">
      <c r="A357" t="s">
        <v>2499</v>
      </c>
      <c r="B357" t="s">
        <v>2500</v>
      </c>
      <c r="C357">
        <f>VLOOKUP(B357,Sheet2!A:C,2,FALSE)</f>
        <v>23</v>
      </c>
      <c r="D357" s="1">
        <v>20230519120125</v>
      </c>
      <c r="E357" t="s">
        <v>2501</v>
      </c>
      <c r="F357" s="5" t="s">
        <v>2502</v>
      </c>
      <c r="G357" s="3" t="s">
        <v>2503</v>
      </c>
      <c r="H357" s="4" t="s">
        <v>2503</v>
      </c>
      <c r="I357" s="2">
        <v>0</v>
      </c>
      <c r="J357" t="s">
        <v>2496</v>
      </c>
      <c r="K357" s="6">
        <v>0</v>
      </c>
      <c r="L357" t="s">
        <v>2504</v>
      </c>
      <c r="M357" t="s">
        <v>25</v>
      </c>
      <c r="N357">
        <v>45065.500983796293</v>
      </c>
      <c r="O357" t="s">
        <v>26</v>
      </c>
      <c r="P357">
        <v>2030</v>
      </c>
      <c r="Q357" t="s">
        <v>27</v>
      </c>
      <c r="R357">
        <v>2008</v>
      </c>
      <c r="S357" t="s">
        <v>28</v>
      </c>
      <c r="T357">
        <v>2008</v>
      </c>
      <c r="U357" t="s">
        <v>28</v>
      </c>
    </row>
    <row r="358" spans="1:21" x14ac:dyDescent="0.3">
      <c r="A358" t="s">
        <v>3032</v>
      </c>
      <c r="B358" t="s">
        <v>3033</v>
      </c>
      <c r="C358">
        <f>VLOOKUP(B358,Sheet2!A:C,2,FALSE)</f>
        <v>65</v>
      </c>
      <c r="D358" s="1">
        <v>20230518181738</v>
      </c>
      <c r="E358" t="s">
        <v>3034</v>
      </c>
      <c r="F358" s="5" t="s">
        <v>3035</v>
      </c>
      <c r="G358" s="3" t="s">
        <v>3036</v>
      </c>
      <c r="H358" s="4" t="s">
        <v>3037</v>
      </c>
      <c r="I358" s="2">
        <v>0</v>
      </c>
      <c r="J358" t="s">
        <v>39</v>
      </c>
      <c r="K358" s="6">
        <v>0</v>
      </c>
      <c r="L358" t="s">
        <v>3038</v>
      </c>
      <c r="M358" t="s">
        <v>1481</v>
      </c>
      <c r="N358">
        <v>45064.762245370373</v>
      </c>
      <c r="O358" t="s">
        <v>1482</v>
      </c>
      <c r="P358">
        <v>2038</v>
      </c>
      <c r="Q358" t="s">
        <v>458</v>
      </c>
      <c r="R358">
        <v>2012</v>
      </c>
      <c r="S358" t="s">
        <v>417</v>
      </c>
      <c r="T358">
        <v>2012</v>
      </c>
      <c r="U358" t="s">
        <v>417</v>
      </c>
    </row>
    <row r="359" spans="1:21" x14ac:dyDescent="0.3">
      <c r="A359" t="s">
        <v>3039</v>
      </c>
      <c r="B359" t="s">
        <v>5881</v>
      </c>
      <c r="C359">
        <f>VLOOKUP(B359,Sheet2!A:C,2,FALSE)</f>
        <v>61</v>
      </c>
      <c r="D359" s="1">
        <v>20230518004649</v>
      </c>
      <c r="E359" t="s">
        <v>3040</v>
      </c>
      <c r="F359" s="5" t="s">
        <v>3041</v>
      </c>
      <c r="G359" s="3" t="s">
        <v>3042</v>
      </c>
      <c r="H359" s="4" t="s">
        <v>3043</v>
      </c>
      <c r="I359" s="2" t="s">
        <v>3044</v>
      </c>
      <c r="J359" t="s">
        <v>39</v>
      </c>
      <c r="K359" s="6">
        <v>0</v>
      </c>
      <c r="L359" t="s">
        <v>2988</v>
      </c>
      <c r="M359" t="s">
        <v>1183</v>
      </c>
      <c r="N359">
        <v>45064.032511574071</v>
      </c>
      <c r="O359" t="s">
        <v>1184</v>
      </c>
      <c r="P359">
        <v>2038</v>
      </c>
      <c r="Q359" t="s">
        <v>458</v>
      </c>
      <c r="R359">
        <v>2012</v>
      </c>
      <c r="S359" t="s">
        <v>417</v>
      </c>
      <c r="T359">
        <v>2012</v>
      </c>
      <c r="U359" t="s">
        <v>417</v>
      </c>
    </row>
    <row r="360" spans="1:21" x14ac:dyDescent="0.3">
      <c r="A360" t="s">
        <v>1368</v>
      </c>
      <c r="B360" t="s">
        <v>1369</v>
      </c>
      <c r="C360">
        <f>VLOOKUP(B360,Sheet2!A:C,2,FALSE)</f>
        <v>47</v>
      </c>
      <c r="D360" s="1">
        <v>20230516181919</v>
      </c>
      <c r="E360" t="s">
        <v>1370</v>
      </c>
      <c r="F360" s="5" t="s">
        <v>1371</v>
      </c>
      <c r="G360" s="3" t="s">
        <v>1372</v>
      </c>
      <c r="H360" s="4" t="s">
        <v>1373</v>
      </c>
      <c r="I360" s="2">
        <v>0</v>
      </c>
      <c r="J360" t="s">
        <v>1315</v>
      </c>
      <c r="K360" s="6" t="s">
        <v>1374</v>
      </c>
      <c r="L360" t="s">
        <v>1375</v>
      </c>
      <c r="M360" t="s">
        <v>1376</v>
      </c>
      <c r="N360">
        <v>45062.763414351852</v>
      </c>
      <c r="O360" t="s">
        <v>1377</v>
      </c>
      <c r="P360">
        <v>2035</v>
      </c>
      <c r="Q360" t="s">
        <v>1107</v>
      </c>
      <c r="R360">
        <v>2008</v>
      </c>
      <c r="S360" t="s">
        <v>28</v>
      </c>
      <c r="T360">
        <v>2008</v>
      </c>
      <c r="U360" t="s">
        <v>28</v>
      </c>
    </row>
    <row r="361" spans="1:21" x14ac:dyDescent="0.3">
      <c r="A361" t="s">
        <v>3045</v>
      </c>
      <c r="B361" t="s">
        <v>3046</v>
      </c>
      <c r="C361">
        <f>VLOOKUP(B361,Sheet2!A:C,2,FALSE)</f>
        <v>22</v>
      </c>
      <c r="D361" s="1">
        <v>20230514152443</v>
      </c>
      <c r="E361" t="s">
        <v>3047</v>
      </c>
      <c r="F361" s="5" t="s">
        <v>3048</v>
      </c>
      <c r="G361" s="3" t="s">
        <v>3049</v>
      </c>
      <c r="H361" s="4" t="s">
        <v>3050</v>
      </c>
      <c r="I361" s="2">
        <v>0</v>
      </c>
      <c r="J361" t="s">
        <v>39</v>
      </c>
      <c r="K361" s="6">
        <v>0</v>
      </c>
      <c r="L361" t="s">
        <v>3051</v>
      </c>
      <c r="M361" t="s">
        <v>1006</v>
      </c>
      <c r="N361">
        <v>45060.642164351855</v>
      </c>
      <c r="O361" t="s">
        <v>1007</v>
      </c>
      <c r="P361">
        <v>2027</v>
      </c>
      <c r="Q361" t="s">
        <v>358</v>
      </c>
      <c r="R361">
        <v>2007</v>
      </c>
      <c r="S361" t="s">
        <v>50</v>
      </c>
      <c r="T361">
        <v>2007</v>
      </c>
      <c r="U361" t="s">
        <v>50</v>
      </c>
    </row>
    <row r="362" spans="1:21" x14ac:dyDescent="0.3">
      <c r="A362" t="s">
        <v>3052</v>
      </c>
      <c r="B362" t="s">
        <v>3053</v>
      </c>
      <c r="C362">
        <f>VLOOKUP(B362,Sheet2!A:C,2,FALSE)</f>
        <v>41</v>
      </c>
      <c r="D362" s="1">
        <v>20230512111332</v>
      </c>
      <c r="E362" t="s">
        <v>3054</v>
      </c>
      <c r="F362" s="5" t="s">
        <v>3055</v>
      </c>
      <c r="G362" s="3" t="s">
        <v>3056</v>
      </c>
      <c r="H362" s="4" t="s">
        <v>3057</v>
      </c>
      <c r="I362" s="2" t="s">
        <v>3058</v>
      </c>
      <c r="J362" t="s">
        <v>39</v>
      </c>
      <c r="K362" s="6">
        <v>0</v>
      </c>
      <c r="L362" t="s">
        <v>3059</v>
      </c>
      <c r="M362" t="s">
        <v>587</v>
      </c>
      <c r="N362">
        <v>45058.467731481483</v>
      </c>
      <c r="O362" t="s">
        <v>588</v>
      </c>
      <c r="P362">
        <v>2009</v>
      </c>
      <c r="Q362" t="s">
        <v>589</v>
      </c>
      <c r="R362">
        <v>2007</v>
      </c>
      <c r="S362" t="s">
        <v>50</v>
      </c>
      <c r="T362">
        <v>2007</v>
      </c>
      <c r="U362" t="s">
        <v>50</v>
      </c>
    </row>
    <row r="363" spans="1:21" x14ac:dyDescent="0.3">
      <c r="A363" t="s">
        <v>2314</v>
      </c>
      <c r="B363" t="s">
        <v>2315</v>
      </c>
      <c r="C363">
        <f>VLOOKUP(B363,Sheet2!A:C,2,FALSE)</f>
        <v>40</v>
      </c>
      <c r="D363" s="1">
        <v>20230509122522</v>
      </c>
      <c r="E363" t="s">
        <v>2316</v>
      </c>
      <c r="F363" s="5" t="s">
        <v>2317</v>
      </c>
      <c r="G363" s="3" t="s">
        <v>2318</v>
      </c>
      <c r="H363" s="4" t="s">
        <v>2319</v>
      </c>
      <c r="I363" s="2">
        <v>0</v>
      </c>
      <c r="J363" t="s">
        <v>2156</v>
      </c>
      <c r="K363" s="6">
        <v>0</v>
      </c>
      <c r="L363" t="s">
        <v>2320</v>
      </c>
      <c r="M363" t="s">
        <v>115</v>
      </c>
      <c r="N363">
        <v>45055.51761574074</v>
      </c>
      <c r="O363" t="s">
        <v>116</v>
      </c>
      <c r="P363">
        <v>2029</v>
      </c>
      <c r="Q363" t="s">
        <v>117</v>
      </c>
      <c r="R363">
        <v>2008</v>
      </c>
      <c r="S363" t="s">
        <v>28</v>
      </c>
      <c r="T363">
        <v>2008</v>
      </c>
      <c r="U363" t="s">
        <v>28</v>
      </c>
    </row>
    <row r="364" spans="1:21" x14ac:dyDescent="0.3">
      <c r="A364" t="s">
        <v>3060</v>
      </c>
      <c r="B364" t="s">
        <v>3061</v>
      </c>
      <c r="C364">
        <f>VLOOKUP(B364,Sheet2!A:C,2,FALSE)</f>
        <v>71</v>
      </c>
      <c r="D364" s="1">
        <v>20230428181348</v>
      </c>
      <c r="E364" t="s">
        <v>3062</v>
      </c>
      <c r="F364" s="5" t="s">
        <v>3063</v>
      </c>
      <c r="G364" s="3" t="s">
        <v>3064</v>
      </c>
      <c r="H364" s="4" t="s">
        <v>3065</v>
      </c>
      <c r="I364" s="2" t="s">
        <v>3066</v>
      </c>
      <c r="J364" t="s">
        <v>39</v>
      </c>
      <c r="K364" s="6">
        <v>0</v>
      </c>
      <c r="L364" t="s">
        <v>3067</v>
      </c>
      <c r="M364" t="s">
        <v>1183</v>
      </c>
      <c r="N364">
        <v>45044.759583333333</v>
      </c>
      <c r="O364" t="s">
        <v>1184</v>
      </c>
      <c r="P364">
        <v>2038</v>
      </c>
      <c r="Q364" t="s">
        <v>458</v>
      </c>
      <c r="R364">
        <v>2012</v>
      </c>
      <c r="S364" t="s">
        <v>417</v>
      </c>
      <c r="T364">
        <v>2012</v>
      </c>
      <c r="U364" t="s">
        <v>417</v>
      </c>
    </row>
    <row r="365" spans="1:21" x14ac:dyDescent="0.3">
      <c r="A365" t="s">
        <v>1124</v>
      </c>
      <c r="B365" t="s">
        <v>1125</v>
      </c>
      <c r="C365">
        <f>VLOOKUP(B365,Sheet2!A:C,2,FALSE)</f>
        <v>85</v>
      </c>
      <c r="D365" s="1">
        <v>20230427152503</v>
      </c>
      <c r="E365" t="s">
        <v>1126</v>
      </c>
      <c r="F365" s="5" t="s">
        <v>1127</v>
      </c>
      <c r="G365" s="3" t="s">
        <v>1128</v>
      </c>
      <c r="H365" s="4" t="s">
        <v>1129</v>
      </c>
      <c r="I365" s="2">
        <v>0</v>
      </c>
      <c r="J365" t="s">
        <v>1096</v>
      </c>
      <c r="K365" s="6" t="s">
        <v>1130</v>
      </c>
      <c r="L365">
        <v>0</v>
      </c>
      <c r="M365" t="s">
        <v>1105</v>
      </c>
      <c r="N365">
        <v>45043.642395833333</v>
      </c>
      <c r="O365" t="s">
        <v>1106</v>
      </c>
      <c r="P365">
        <v>2035</v>
      </c>
      <c r="Q365" t="s">
        <v>1107</v>
      </c>
      <c r="R365">
        <v>2008</v>
      </c>
      <c r="S365" t="s">
        <v>28</v>
      </c>
      <c r="T365">
        <v>2008</v>
      </c>
      <c r="U365" t="s">
        <v>28</v>
      </c>
    </row>
    <row r="366" spans="1:21" x14ac:dyDescent="0.3">
      <c r="A366" t="s">
        <v>3068</v>
      </c>
      <c r="B366" t="s">
        <v>3069</v>
      </c>
      <c r="C366">
        <f>VLOOKUP(B366,Sheet2!A:C,2,FALSE)</f>
        <v>19</v>
      </c>
      <c r="D366" s="1">
        <v>20230418143610</v>
      </c>
      <c r="E366" t="s">
        <v>3070</v>
      </c>
      <c r="F366" s="5" t="s">
        <v>3071</v>
      </c>
      <c r="G366" s="3" t="s">
        <v>3072</v>
      </c>
      <c r="H366" s="4" t="s">
        <v>3073</v>
      </c>
      <c r="I366" s="2" t="s">
        <v>3074</v>
      </c>
      <c r="J366" t="s">
        <v>39</v>
      </c>
      <c r="K366" s="6">
        <v>0</v>
      </c>
      <c r="L366" t="s">
        <v>3075</v>
      </c>
      <c r="M366" t="s">
        <v>433</v>
      </c>
      <c r="N366">
        <v>45034.608449074076</v>
      </c>
      <c r="O366" t="s">
        <v>434</v>
      </c>
      <c r="P366">
        <v>2030</v>
      </c>
      <c r="Q366" t="s">
        <v>27</v>
      </c>
      <c r="R366">
        <v>2008</v>
      </c>
      <c r="S366" t="s">
        <v>28</v>
      </c>
      <c r="T366">
        <v>2008</v>
      </c>
      <c r="U366" t="s">
        <v>28</v>
      </c>
    </row>
    <row r="367" spans="1:21" x14ac:dyDescent="0.3">
      <c r="A367" t="s">
        <v>2902</v>
      </c>
      <c r="B367" t="s">
        <v>2903</v>
      </c>
      <c r="C367">
        <f>VLOOKUP(B367,Sheet2!A:C,2,FALSE)</f>
        <v>78</v>
      </c>
      <c r="D367" s="1">
        <v>20230418142915</v>
      </c>
      <c r="E367" t="s">
        <v>2904</v>
      </c>
      <c r="F367" s="5" t="s">
        <v>2905</v>
      </c>
      <c r="G367" s="3" t="s">
        <v>2906</v>
      </c>
      <c r="H367" s="4" t="s">
        <v>2907</v>
      </c>
      <c r="I367" s="2">
        <v>0</v>
      </c>
      <c r="J367" t="s">
        <v>2893</v>
      </c>
      <c r="K367" s="6">
        <v>0</v>
      </c>
      <c r="L367" t="s">
        <v>2908</v>
      </c>
      <c r="M367" t="s">
        <v>433</v>
      </c>
      <c r="N367">
        <v>45034.603645833333</v>
      </c>
      <c r="O367" t="s">
        <v>434</v>
      </c>
      <c r="P367">
        <v>2030</v>
      </c>
      <c r="Q367" t="s">
        <v>27</v>
      </c>
      <c r="R367">
        <v>2008</v>
      </c>
      <c r="S367" t="s">
        <v>28</v>
      </c>
      <c r="T367">
        <v>2008</v>
      </c>
      <c r="U367" t="s">
        <v>28</v>
      </c>
    </row>
    <row r="368" spans="1:21" x14ac:dyDescent="0.3">
      <c r="A368" t="s">
        <v>3076</v>
      </c>
      <c r="B368" t="s">
        <v>3077</v>
      </c>
      <c r="C368">
        <f>VLOOKUP(B368,Sheet2!A:C,2,FALSE)</f>
        <v>93</v>
      </c>
      <c r="D368" s="1">
        <v>20230415084829</v>
      </c>
      <c r="E368" t="s">
        <v>3078</v>
      </c>
      <c r="F368" s="5" t="s">
        <v>3079</v>
      </c>
      <c r="G368" s="3" t="s">
        <v>3080</v>
      </c>
      <c r="H368" s="4" t="s">
        <v>3081</v>
      </c>
      <c r="I368" s="2" t="s">
        <v>3082</v>
      </c>
      <c r="J368" t="s">
        <v>39</v>
      </c>
      <c r="K368" s="6">
        <v>0</v>
      </c>
      <c r="L368" t="s">
        <v>3083</v>
      </c>
      <c r="M368" t="s">
        <v>167</v>
      </c>
      <c r="N368">
        <v>45031.367002314815</v>
      </c>
      <c r="O368" t="s">
        <v>168</v>
      </c>
      <c r="P368">
        <v>2031</v>
      </c>
      <c r="Q368" t="s">
        <v>10</v>
      </c>
      <c r="R368">
        <v>2010</v>
      </c>
      <c r="S368" t="s">
        <v>11</v>
      </c>
      <c r="T368">
        <v>2010</v>
      </c>
      <c r="U368" t="s">
        <v>11</v>
      </c>
    </row>
    <row r="369" spans="1:21" x14ac:dyDescent="0.3">
      <c r="A369" t="s">
        <v>3084</v>
      </c>
      <c r="B369" t="s">
        <v>3085</v>
      </c>
      <c r="C369">
        <f>VLOOKUP(B369,Sheet2!A:C,2,FALSE)</f>
        <v>23</v>
      </c>
      <c r="D369" s="1">
        <v>20230412143015</v>
      </c>
      <c r="E369" t="s">
        <v>3086</v>
      </c>
      <c r="F369" s="5" t="s">
        <v>3087</v>
      </c>
      <c r="G369" s="3" t="s">
        <v>3088</v>
      </c>
      <c r="H369" s="4" t="s">
        <v>3089</v>
      </c>
      <c r="I369" s="2" t="s">
        <v>1489</v>
      </c>
      <c r="J369" t="s">
        <v>39</v>
      </c>
      <c r="K369" s="6">
        <v>0</v>
      </c>
      <c r="L369" t="s">
        <v>3090</v>
      </c>
      <c r="M369" t="s">
        <v>638</v>
      </c>
      <c r="N369">
        <v>45028.60434027778</v>
      </c>
      <c r="O369" t="s">
        <v>639</v>
      </c>
      <c r="P369">
        <v>2009</v>
      </c>
      <c r="Q369" t="s">
        <v>589</v>
      </c>
      <c r="R369">
        <v>2007</v>
      </c>
      <c r="S369" t="s">
        <v>50</v>
      </c>
      <c r="T369">
        <v>2007</v>
      </c>
      <c r="U369" t="s">
        <v>50</v>
      </c>
    </row>
    <row r="370" spans="1:21" x14ac:dyDescent="0.3">
      <c r="A370" t="s">
        <v>3091</v>
      </c>
      <c r="B370" t="s">
        <v>3092</v>
      </c>
      <c r="C370">
        <f>VLOOKUP(B370,Sheet2!A:C,2,FALSE)</f>
        <v>94</v>
      </c>
      <c r="D370" s="1">
        <v>20230411151715</v>
      </c>
      <c r="E370" t="s">
        <v>3093</v>
      </c>
      <c r="F370" s="5" t="s">
        <v>3094</v>
      </c>
      <c r="G370" s="3" t="s">
        <v>3095</v>
      </c>
      <c r="H370" s="4" t="s">
        <v>3096</v>
      </c>
      <c r="I370" s="2" t="s">
        <v>402</v>
      </c>
      <c r="J370" t="s">
        <v>39</v>
      </c>
      <c r="K370" s="6">
        <v>0</v>
      </c>
      <c r="L370" t="s">
        <v>3097</v>
      </c>
      <c r="M370" t="s">
        <v>504</v>
      </c>
      <c r="N370">
        <v>45027.636979166666</v>
      </c>
      <c r="O370" t="s">
        <v>505</v>
      </c>
      <c r="P370">
        <v>2013</v>
      </c>
      <c r="Q370" t="s">
        <v>178</v>
      </c>
      <c r="R370" t="s">
        <v>39</v>
      </c>
      <c r="S370" t="str">
        <f>Q370</f>
        <v>文学与教育事业部</v>
      </c>
      <c r="T370">
        <v>2013</v>
      </c>
      <c r="U370" t="s">
        <v>178</v>
      </c>
    </row>
    <row r="371" spans="1:21" x14ac:dyDescent="0.3">
      <c r="A371" t="s">
        <v>3098</v>
      </c>
      <c r="B371" t="s">
        <v>3099</v>
      </c>
      <c r="C371">
        <f>VLOOKUP(B371,Sheet2!A:C,2,FALSE)</f>
        <v>7</v>
      </c>
      <c r="D371" s="1">
        <v>20230411141611</v>
      </c>
      <c r="E371" t="s">
        <v>3100</v>
      </c>
      <c r="F371" s="5" t="s">
        <v>3101</v>
      </c>
      <c r="G371" s="3" t="s">
        <v>3102</v>
      </c>
      <c r="H371" s="4" t="s">
        <v>3103</v>
      </c>
      <c r="I371" s="2" t="s">
        <v>3104</v>
      </c>
      <c r="J371" t="s">
        <v>39</v>
      </c>
      <c r="K371" s="6">
        <v>0</v>
      </c>
      <c r="L371" t="s">
        <v>3105</v>
      </c>
      <c r="M371" t="s">
        <v>587</v>
      </c>
      <c r="N371">
        <v>45027.594571759262</v>
      </c>
      <c r="O371" t="s">
        <v>588</v>
      </c>
      <c r="P371">
        <v>2009</v>
      </c>
      <c r="Q371" t="s">
        <v>589</v>
      </c>
      <c r="R371">
        <v>2007</v>
      </c>
      <c r="S371" t="s">
        <v>50</v>
      </c>
      <c r="T371">
        <v>2007</v>
      </c>
      <c r="U371" t="s">
        <v>50</v>
      </c>
    </row>
    <row r="372" spans="1:21" x14ac:dyDescent="0.3">
      <c r="A372" t="s">
        <v>3106</v>
      </c>
      <c r="B372" t="s">
        <v>3107</v>
      </c>
      <c r="C372">
        <f>VLOOKUP(B372,Sheet2!A:C,2,FALSE)</f>
        <v>61</v>
      </c>
      <c r="D372" s="1">
        <v>20230410112711</v>
      </c>
      <c r="E372" t="s">
        <v>3108</v>
      </c>
      <c r="F372" s="5" t="s">
        <v>3109</v>
      </c>
      <c r="G372" s="3" t="s">
        <v>3110</v>
      </c>
      <c r="H372" s="4" t="s">
        <v>3111</v>
      </c>
      <c r="I372" s="2" t="s">
        <v>3112</v>
      </c>
      <c r="J372" t="s">
        <v>39</v>
      </c>
      <c r="K372" s="6">
        <v>0</v>
      </c>
      <c r="L372" t="s">
        <v>3113</v>
      </c>
      <c r="M372" t="s">
        <v>2633</v>
      </c>
      <c r="N372">
        <v>45026.477210648147</v>
      </c>
      <c r="O372" t="s">
        <v>2634</v>
      </c>
      <c r="P372">
        <v>2036</v>
      </c>
      <c r="Q372" t="s">
        <v>1048</v>
      </c>
      <c r="R372">
        <v>2011</v>
      </c>
      <c r="S372" t="s">
        <v>1049</v>
      </c>
      <c r="T372">
        <v>2011</v>
      </c>
      <c r="U372" t="s">
        <v>1049</v>
      </c>
    </row>
    <row r="373" spans="1:21" x14ac:dyDescent="0.3">
      <c r="A373" t="s">
        <v>1874</v>
      </c>
      <c r="B373" t="s">
        <v>1875</v>
      </c>
      <c r="C373">
        <f>VLOOKUP(B373,Sheet2!A:C,2,FALSE)</f>
        <v>88</v>
      </c>
      <c r="D373" s="1">
        <v>20230407175640</v>
      </c>
      <c r="E373" t="s">
        <v>1876</v>
      </c>
      <c r="F373" s="5" t="s">
        <v>1877</v>
      </c>
      <c r="G373" s="3" t="s">
        <v>1878</v>
      </c>
      <c r="H373" s="4" t="s">
        <v>1879</v>
      </c>
      <c r="I373" s="2" t="s">
        <v>1880</v>
      </c>
      <c r="J373" t="s">
        <v>1844</v>
      </c>
      <c r="K373" s="6">
        <v>0</v>
      </c>
      <c r="L373" t="s">
        <v>1881</v>
      </c>
      <c r="M373" t="s">
        <v>404</v>
      </c>
      <c r="N373">
        <v>45023.747685185182</v>
      </c>
      <c r="O373" t="s">
        <v>405</v>
      </c>
      <c r="P373">
        <v>2027</v>
      </c>
      <c r="Q373" t="s">
        <v>358</v>
      </c>
      <c r="R373">
        <v>2007</v>
      </c>
      <c r="S373" t="s">
        <v>50</v>
      </c>
      <c r="T373">
        <v>2007</v>
      </c>
      <c r="U373" t="s">
        <v>50</v>
      </c>
    </row>
    <row r="374" spans="1:21" x14ac:dyDescent="0.3">
      <c r="A374" t="s">
        <v>3114</v>
      </c>
      <c r="B374" t="s">
        <v>3115</v>
      </c>
      <c r="C374">
        <f>VLOOKUP(B374,Sheet2!A:C,2,FALSE)</f>
        <v>3</v>
      </c>
      <c r="D374" s="1">
        <v>20230406175512</v>
      </c>
      <c r="E374" t="s">
        <v>3116</v>
      </c>
      <c r="F374" s="5" t="s">
        <v>3117</v>
      </c>
      <c r="G374" s="3" t="s">
        <v>3118</v>
      </c>
      <c r="H374" s="4" t="s">
        <v>3119</v>
      </c>
      <c r="I374" s="2" t="s">
        <v>3120</v>
      </c>
      <c r="J374" t="s">
        <v>39</v>
      </c>
      <c r="K374" s="6">
        <v>0</v>
      </c>
      <c r="L374" t="s">
        <v>3113</v>
      </c>
      <c r="M374" t="s">
        <v>2633</v>
      </c>
      <c r="N374">
        <v>45022.746666666666</v>
      </c>
      <c r="O374" t="s">
        <v>2634</v>
      </c>
      <c r="P374">
        <v>2036</v>
      </c>
      <c r="Q374" t="s">
        <v>1048</v>
      </c>
      <c r="R374">
        <v>2011</v>
      </c>
      <c r="S374" t="s">
        <v>1049</v>
      </c>
      <c r="T374">
        <v>2011</v>
      </c>
      <c r="U374" t="s">
        <v>1049</v>
      </c>
    </row>
    <row r="375" spans="1:21" x14ac:dyDescent="0.3">
      <c r="A375" t="s">
        <v>3121</v>
      </c>
      <c r="B375" t="s">
        <v>3122</v>
      </c>
      <c r="C375">
        <f>VLOOKUP(B375,Sheet2!A:C,2,FALSE)</f>
        <v>98</v>
      </c>
      <c r="D375" s="1">
        <v>20230404145655</v>
      </c>
      <c r="E375" t="s">
        <v>3123</v>
      </c>
      <c r="F375" s="5" t="s">
        <v>3124</v>
      </c>
      <c r="G375" s="3" t="s">
        <v>3125</v>
      </c>
      <c r="H375" s="4" t="s">
        <v>3126</v>
      </c>
      <c r="I375" s="2" t="s">
        <v>3127</v>
      </c>
      <c r="J375" t="s">
        <v>39</v>
      </c>
      <c r="K375" s="6">
        <v>0</v>
      </c>
      <c r="L375" t="s">
        <v>3128</v>
      </c>
      <c r="M375" t="s">
        <v>404</v>
      </c>
      <c r="N375">
        <v>45020.622858796298</v>
      </c>
      <c r="O375" t="s">
        <v>405</v>
      </c>
      <c r="P375">
        <v>2027</v>
      </c>
      <c r="Q375" t="s">
        <v>358</v>
      </c>
      <c r="R375">
        <v>2007</v>
      </c>
      <c r="S375" t="s">
        <v>50</v>
      </c>
      <c r="T375">
        <v>2007</v>
      </c>
      <c r="U375" t="s">
        <v>50</v>
      </c>
    </row>
    <row r="376" spans="1:21" x14ac:dyDescent="0.3">
      <c r="A376" t="s">
        <v>3129</v>
      </c>
      <c r="B376" t="s">
        <v>3130</v>
      </c>
      <c r="C376">
        <f>VLOOKUP(B376,Sheet2!A:C,2,FALSE)</f>
        <v>90</v>
      </c>
      <c r="D376" s="1">
        <v>20230404131617</v>
      </c>
      <c r="E376" t="s">
        <v>3131</v>
      </c>
      <c r="F376" s="5" t="s">
        <v>3132</v>
      </c>
      <c r="G376" s="3" t="s">
        <v>3133</v>
      </c>
      <c r="H376" s="4" t="s">
        <v>3134</v>
      </c>
      <c r="I376" s="2">
        <v>0</v>
      </c>
      <c r="J376" t="s">
        <v>39</v>
      </c>
      <c r="K376" s="6">
        <v>0</v>
      </c>
      <c r="L376" t="s">
        <v>291</v>
      </c>
      <c r="M376" t="s">
        <v>217</v>
      </c>
      <c r="N376">
        <v>45020.552974537037</v>
      </c>
      <c r="O376" t="s">
        <v>218</v>
      </c>
      <c r="P376">
        <v>2031</v>
      </c>
      <c r="Q376" t="s">
        <v>10</v>
      </c>
      <c r="R376">
        <v>2010</v>
      </c>
      <c r="S376" t="s">
        <v>11</v>
      </c>
      <c r="T376">
        <v>2010</v>
      </c>
      <c r="U376" t="s">
        <v>11</v>
      </c>
    </row>
    <row r="377" spans="1:21" x14ac:dyDescent="0.3">
      <c r="A377" t="s">
        <v>3135</v>
      </c>
      <c r="B377" t="s">
        <v>5882</v>
      </c>
      <c r="C377">
        <f>VLOOKUP(B377,Sheet2!A:C,2,FALSE)</f>
        <v>62</v>
      </c>
      <c r="D377" s="1">
        <v>20230401211108</v>
      </c>
      <c r="E377" t="s">
        <v>3136</v>
      </c>
      <c r="F377" s="5" t="s">
        <v>3137</v>
      </c>
      <c r="G377" s="3" t="s">
        <v>3138</v>
      </c>
      <c r="H377" s="4" t="s">
        <v>3139</v>
      </c>
      <c r="I377" s="2" t="s">
        <v>3140</v>
      </c>
      <c r="J377" t="s">
        <v>39</v>
      </c>
      <c r="K377" s="6">
        <v>0</v>
      </c>
      <c r="L377" t="s">
        <v>3141</v>
      </c>
      <c r="M377" t="s">
        <v>740</v>
      </c>
      <c r="N377">
        <v>45017.882731481484</v>
      </c>
      <c r="O377" t="s">
        <v>741</v>
      </c>
      <c r="P377">
        <v>2026</v>
      </c>
      <c r="Q377" t="s">
        <v>469</v>
      </c>
      <c r="R377">
        <v>2007</v>
      </c>
      <c r="S377" t="s">
        <v>50</v>
      </c>
      <c r="T377">
        <v>2007</v>
      </c>
      <c r="U377" t="s">
        <v>50</v>
      </c>
    </row>
    <row r="378" spans="1:21" x14ac:dyDescent="0.3">
      <c r="A378" t="s">
        <v>443</v>
      </c>
      <c r="B378" t="s">
        <v>444</v>
      </c>
      <c r="C378">
        <f>VLOOKUP(B378,Sheet2!A:C,2,FALSE)</f>
        <v>51</v>
      </c>
      <c r="D378" s="1">
        <v>20230329181505</v>
      </c>
      <c r="E378" t="s">
        <v>445</v>
      </c>
      <c r="F378" s="5" t="s">
        <v>446</v>
      </c>
      <c r="G378" s="3" t="s">
        <v>447</v>
      </c>
      <c r="H378" s="4" t="s">
        <v>448</v>
      </c>
      <c r="I378" s="2">
        <v>0</v>
      </c>
      <c r="J378" t="s">
        <v>315</v>
      </c>
      <c r="K378" s="6" t="s">
        <v>337</v>
      </c>
      <c r="L378">
        <v>0</v>
      </c>
      <c r="M378" t="s">
        <v>433</v>
      </c>
      <c r="N378">
        <v>45014.760474537034</v>
      </c>
      <c r="O378" t="s">
        <v>434</v>
      </c>
      <c r="P378">
        <v>2030</v>
      </c>
      <c r="Q378" t="s">
        <v>27</v>
      </c>
      <c r="R378">
        <v>2008</v>
      </c>
      <c r="S378" t="s">
        <v>28</v>
      </c>
      <c r="T378">
        <v>2008</v>
      </c>
      <c r="U378" t="s">
        <v>28</v>
      </c>
    </row>
    <row r="379" spans="1:21" x14ac:dyDescent="0.3">
      <c r="A379" t="s">
        <v>3142</v>
      </c>
      <c r="B379" t="s">
        <v>3143</v>
      </c>
      <c r="C379">
        <f>VLOOKUP(B379,Sheet2!A:C,2,FALSE)</f>
        <v>4</v>
      </c>
      <c r="D379" s="1">
        <v>20230327180403</v>
      </c>
      <c r="E379" t="s">
        <v>3144</v>
      </c>
      <c r="F379" s="5" t="s">
        <v>3145</v>
      </c>
      <c r="G379" s="3" t="s">
        <v>3146</v>
      </c>
      <c r="H379" s="4" t="s">
        <v>3147</v>
      </c>
      <c r="I379" s="2" t="s">
        <v>290</v>
      </c>
      <c r="J379" t="s">
        <v>39</v>
      </c>
      <c r="K379" s="6">
        <v>0</v>
      </c>
      <c r="L379" t="s">
        <v>3148</v>
      </c>
      <c r="M379" t="s">
        <v>176</v>
      </c>
      <c r="N379">
        <v>45012.752812500003</v>
      </c>
      <c r="O379" t="s">
        <v>177</v>
      </c>
      <c r="P379">
        <v>2013</v>
      </c>
      <c r="Q379" t="s">
        <v>178</v>
      </c>
      <c r="R379" t="s">
        <v>39</v>
      </c>
      <c r="S379" t="str">
        <f>Q379</f>
        <v>文学与教育事业部</v>
      </c>
      <c r="T379">
        <v>2013</v>
      </c>
      <c r="U379" t="s">
        <v>178</v>
      </c>
    </row>
    <row r="380" spans="1:21" x14ac:dyDescent="0.3">
      <c r="A380" t="s">
        <v>3149</v>
      </c>
      <c r="B380" t="s">
        <v>3150</v>
      </c>
      <c r="C380">
        <f>VLOOKUP(B380,Sheet2!A:C,2,FALSE)</f>
        <v>53</v>
      </c>
      <c r="D380" s="1">
        <v>20230322100359</v>
      </c>
      <c r="E380" t="s">
        <v>3151</v>
      </c>
      <c r="F380" s="5" t="s">
        <v>3152</v>
      </c>
      <c r="G380" s="3" t="s">
        <v>3153</v>
      </c>
      <c r="H380" s="4" t="s">
        <v>3154</v>
      </c>
      <c r="I380" s="2" t="s">
        <v>3155</v>
      </c>
      <c r="J380" t="s">
        <v>39</v>
      </c>
      <c r="K380" s="6">
        <v>0</v>
      </c>
      <c r="L380" t="s">
        <v>3156</v>
      </c>
      <c r="M380" t="s">
        <v>2633</v>
      </c>
      <c r="N380">
        <v>45007.419432870367</v>
      </c>
      <c r="O380" t="s">
        <v>2634</v>
      </c>
      <c r="P380">
        <v>2036</v>
      </c>
      <c r="Q380" t="s">
        <v>1048</v>
      </c>
      <c r="R380">
        <v>2011</v>
      </c>
      <c r="S380" t="s">
        <v>1049</v>
      </c>
      <c r="T380">
        <v>2011</v>
      </c>
      <c r="U380" t="s">
        <v>1049</v>
      </c>
    </row>
    <row r="381" spans="1:21" x14ac:dyDescent="0.3">
      <c r="A381" t="s">
        <v>449</v>
      </c>
      <c r="B381" t="s">
        <v>450</v>
      </c>
      <c r="C381">
        <f>VLOOKUP(B381,Sheet2!A:C,2,FALSE)</f>
        <v>1</v>
      </c>
      <c r="D381" s="1">
        <v>20230321174154</v>
      </c>
      <c r="E381" t="s">
        <v>451</v>
      </c>
      <c r="F381" s="5" t="s">
        <v>452</v>
      </c>
      <c r="G381" s="3" t="s">
        <v>453</v>
      </c>
      <c r="H381" s="4" t="s">
        <v>454</v>
      </c>
      <c r="I381" s="2">
        <v>0</v>
      </c>
      <c r="J381" t="s">
        <v>315</v>
      </c>
      <c r="K381" s="6">
        <v>0</v>
      </c>
      <c r="L381" t="s">
        <v>455</v>
      </c>
      <c r="M381" t="s">
        <v>456</v>
      </c>
      <c r="N381">
        <v>45006.737430555557</v>
      </c>
      <c r="O381" t="s">
        <v>457</v>
      </c>
      <c r="P381">
        <v>2038</v>
      </c>
      <c r="Q381" t="s">
        <v>458</v>
      </c>
      <c r="R381">
        <v>2012</v>
      </c>
      <c r="S381" t="s">
        <v>417</v>
      </c>
      <c r="T381">
        <v>2012</v>
      </c>
      <c r="U381" t="s">
        <v>417</v>
      </c>
    </row>
    <row r="382" spans="1:21" x14ac:dyDescent="0.3">
      <c r="A382" t="s">
        <v>2321</v>
      </c>
      <c r="B382" t="s">
        <v>2322</v>
      </c>
      <c r="C382">
        <f>VLOOKUP(B382,Sheet2!A:C,2,FALSE)</f>
        <v>35</v>
      </c>
      <c r="D382" s="1">
        <v>20230321162623</v>
      </c>
      <c r="E382" t="s">
        <v>2323</v>
      </c>
      <c r="F382" s="5" t="s">
        <v>2324</v>
      </c>
      <c r="G382" s="3" t="s">
        <v>2325</v>
      </c>
      <c r="H382" s="4" t="s">
        <v>2326</v>
      </c>
      <c r="I382" s="2">
        <v>0</v>
      </c>
      <c r="J382" t="s">
        <v>2156</v>
      </c>
      <c r="K382" s="6">
        <v>0</v>
      </c>
      <c r="L382">
        <v>0</v>
      </c>
      <c r="M382" t="s">
        <v>597</v>
      </c>
      <c r="N382">
        <v>45006.684988425928</v>
      </c>
      <c r="O382" t="s">
        <v>598</v>
      </c>
      <c r="P382">
        <v>2026</v>
      </c>
      <c r="Q382" t="s">
        <v>469</v>
      </c>
      <c r="R382">
        <v>2007</v>
      </c>
      <c r="S382" t="s">
        <v>50</v>
      </c>
      <c r="T382">
        <v>2007</v>
      </c>
      <c r="U382" t="s">
        <v>50</v>
      </c>
    </row>
    <row r="383" spans="1:21" x14ac:dyDescent="0.3">
      <c r="A383" t="s">
        <v>3157</v>
      </c>
      <c r="B383" t="s">
        <v>3158</v>
      </c>
      <c r="C383">
        <f>VLOOKUP(B383,Sheet2!A:C,2,FALSE)</f>
        <v>26</v>
      </c>
      <c r="D383" s="1">
        <v>20230316192247</v>
      </c>
      <c r="E383" t="s">
        <v>3159</v>
      </c>
      <c r="F383" s="5" t="s">
        <v>3160</v>
      </c>
      <c r="G383" s="3" t="s">
        <v>3161</v>
      </c>
      <c r="H383" s="4" t="s">
        <v>3162</v>
      </c>
      <c r="I383" s="2">
        <v>0</v>
      </c>
      <c r="J383" t="s">
        <v>39</v>
      </c>
      <c r="K383" s="6">
        <v>0</v>
      </c>
      <c r="L383" t="s">
        <v>3163</v>
      </c>
      <c r="M383" t="s">
        <v>1167</v>
      </c>
      <c r="N383">
        <v>45001.807488425926</v>
      </c>
      <c r="O383" t="s">
        <v>1168</v>
      </c>
      <c r="P383">
        <v>2042</v>
      </c>
      <c r="Q383" t="s">
        <v>1134</v>
      </c>
      <c r="R383">
        <v>2015</v>
      </c>
      <c r="S383" t="s">
        <v>561</v>
      </c>
      <c r="T383">
        <v>2015</v>
      </c>
      <c r="U383" t="s">
        <v>561</v>
      </c>
    </row>
    <row r="384" spans="1:21" x14ac:dyDescent="0.3">
      <c r="A384" t="s">
        <v>3164</v>
      </c>
      <c r="B384" t="s">
        <v>3165</v>
      </c>
      <c r="C384">
        <f>VLOOKUP(B384,Sheet2!A:C,2,FALSE)</f>
        <v>40</v>
      </c>
      <c r="D384" s="1">
        <v>20230316143016</v>
      </c>
      <c r="E384" t="s">
        <v>3166</v>
      </c>
      <c r="F384" s="5" t="s">
        <v>3167</v>
      </c>
      <c r="G384" s="3" t="s">
        <v>3168</v>
      </c>
      <c r="H384" s="4" t="s">
        <v>3169</v>
      </c>
      <c r="I384" s="2">
        <v>0</v>
      </c>
      <c r="J384" t="s">
        <v>39</v>
      </c>
      <c r="K384" s="6">
        <v>0</v>
      </c>
      <c r="L384" t="s">
        <v>3170</v>
      </c>
      <c r="M384" t="s">
        <v>81</v>
      </c>
      <c r="N384">
        <v>45001.604351851849</v>
      </c>
      <c r="O384" t="s">
        <v>82</v>
      </c>
      <c r="P384">
        <v>2031</v>
      </c>
      <c r="Q384" t="s">
        <v>10</v>
      </c>
      <c r="R384">
        <v>2010</v>
      </c>
      <c r="S384" t="s">
        <v>11</v>
      </c>
      <c r="T384">
        <v>2010</v>
      </c>
      <c r="U384" t="s">
        <v>11</v>
      </c>
    </row>
    <row r="385" spans="1:21" x14ac:dyDescent="0.3">
      <c r="A385" t="s">
        <v>3171</v>
      </c>
      <c r="B385" t="s">
        <v>3172</v>
      </c>
      <c r="C385">
        <f>VLOOKUP(B385,Sheet2!A:C,2,FALSE)</f>
        <v>11</v>
      </c>
      <c r="D385" s="1">
        <v>20230315171453</v>
      </c>
      <c r="E385" t="s">
        <v>3173</v>
      </c>
      <c r="F385" s="5" t="s">
        <v>3174</v>
      </c>
      <c r="G385" s="3" t="s">
        <v>3175</v>
      </c>
      <c r="H385" s="4" t="s">
        <v>3176</v>
      </c>
      <c r="I385" s="2" t="s">
        <v>290</v>
      </c>
      <c r="J385" t="s">
        <v>39</v>
      </c>
      <c r="K385" s="6">
        <v>0</v>
      </c>
      <c r="L385" t="s">
        <v>3177</v>
      </c>
      <c r="M385" t="s">
        <v>768</v>
      </c>
      <c r="N385">
        <v>45000.718668981484</v>
      </c>
      <c r="O385" t="s">
        <v>769</v>
      </c>
      <c r="P385">
        <v>2043</v>
      </c>
      <c r="Q385" t="s">
        <v>560</v>
      </c>
      <c r="R385">
        <v>2015</v>
      </c>
      <c r="S385" t="s">
        <v>561</v>
      </c>
      <c r="T385">
        <v>2015</v>
      </c>
      <c r="U385" t="s">
        <v>561</v>
      </c>
    </row>
    <row r="386" spans="1:21" x14ac:dyDescent="0.3">
      <c r="A386" t="s">
        <v>3178</v>
      </c>
      <c r="B386" t="s">
        <v>3179</v>
      </c>
      <c r="C386">
        <f>VLOOKUP(B386,Sheet2!A:C,2,FALSE)</f>
        <v>18</v>
      </c>
      <c r="D386" s="1">
        <v>20230315145929</v>
      </c>
      <c r="E386" t="s">
        <v>3180</v>
      </c>
      <c r="F386" s="5" t="s">
        <v>3181</v>
      </c>
      <c r="G386" s="3" t="s">
        <v>3182</v>
      </c>
      <c r="H386" s="4" t="s">
        <v>3183</v>
      </c>
      <c r="I386" s="2">
        <v>0</v>
      </c>
      <c r="J386" t="s">
        <v>39</v>
      </c>
      <c r="K386" s="6">
        <v>0</v>
      </c>
      <c r="L386" t="s">
        <v>3184</v>
      </c>
      <c r="M386" t="s">
        <v>1159</v>
      </c>
      <c r="N386">
        <v>45000.624641203707</v>
      </c>
      <c r="O386" t="s">
        <v>1160</v>
      </c>
      <c r="P386">
        <v>2037</v>
      </c>
      <c r="Q386" t="s">
        <v>1069</v>
      </c>
      <c r="R386">
        <v>2011</v>
      </c>
      <c r="S386" t="s">
        <v>1049</v>
      </c>
      <c r="T386">
        <v>2011</v>
      </c>
      <c r="U386" t="s">
        <v>1049</v>
      </c>
    </row>
    <row r="387" spans="1:21" x14ac:dyDescent="0.3">
      <c r="A387" t="s">
        <v>3185</v>
      </c>
      <c r="B387" t="s">
        <v>3186</v>
      </c>
      <c r="C387">
        <f>VLOOKUP(B387,Sheet2!A:C,2,FALSE)</f>
        <v>23</v>
      </c>
      <c r="D387" s="1">
        <v>20230314180113</v>
      </c>
      <c r="E387" t="s">
        <v>3187</v>
      </c>
      <c r="F387" s="5" t="s">
        <v>3188</v>
      </c>
      <c r="G387" s="3" t="s">
        <v>3189</v>
      </c>
      <c r="H387" s="4" t="s">
        <v>3190</v>
      </c>
      <c r="I387" s="2" t="s">
        <v>3191</v>
      </c>
      <c r="J387" t="s">
        <v>39</v>
      </c>
      <c r="K387" s="6">
        <v>0</v>
      </c>
      <c r="L387" t="s">
        <v>3192</v>
      </c>
      <c r="M387" t="s">
        <v>404</v>
      </c>
      <c r="N387">
        <v>44999.750844907408</v>
      </c>
      <c r="O387" t="s">
        <v>405</v>
      </c>
      <c r="P387">
        <v>2027</v>
      </c>
      <c r="Q387" t="s">
        <v>358</v>
      </c>
      <c r="R387">
        <v>2007</v>
      </c>
      <c r="S387" t="s">
        <v>50</v>
      </c>
      <c r="T387">
        <v>2007</v>
      </c>
      <c r="U387" t="s">
        <v>50</v>
      </c>
    </row>
    <row r="388" spans="1:21" x14ac:dyDescent="0.3">
      <c r="A388" t="s">
        <v>3193</v>
      </c>
      <c r="B388" t="s">
        <v>3194</v>
      </c>
      <c r="C388">
        <f>VLOOKUP(B388,Sheet2!A:C,2,FALSE)</f>
        <v>10</v>
      </c>
      <c r="D388" s="1">
        <v>20230314102637</v>
      </c>
      <c r="E388" t="s">
        <v>3195</v>
      </c>
      <c r="F388" s="5" t="s">
        <v>3196</v>
      </c>
      <c r="G388" s="3" t="s">
        <v>3197</v>
      </c>
      <c r="H388" s="4" t="s">
        <v>3198</v>
      </c>
      <c r="I388" s="2" t="s">
        <v>3199</v>
      </c>
      <c r="J388" t="s">
        <v>39</v>
      </c>
      <c r="K388" s="6">
        <v>0</v>
      </c>
      <c r="L388" t="s">
        <v>3200</v>
      </c>
      <c r="M388" t="s">
        <v>3201</v>
      </c>
      <c r="N388">
        <v>44999.435150462959</v>
      </c>
      <c r="O388" t="s">
        <v>3202</v>
      </c>
      <c r="P388">
        <v>2074</v>
      </c>
      <c r="Q388" t="s">
        <v>3203</v>
      </c>
      <c r="R388">
        <v>2051</v>
      </c>
      <c r="S388" t="s">
        <v>3204</v>
      </c>
      <c r="T388">
        <v>2051</v>
      </c>
      <c r="U388" t="s">
        <v>3204</v>
      </c>
    </row>
    <row r="389" spans="1:21" x14ac:dyDescent="0.3">
      <c r="A389" t="s">
        <v>3205</v>
      </c>
      <c r="B389" t="s">
        <v>3206</v>
      </c>
      <c r="C389">
        <f>VLOOKUP(B389,Sheet2!A:C,2,FALSE)</f>
        <v>3</v>
      </c>
      <c r="D389" s="1">
        <v>20230313194713</v>
      </c>
      <c r="E389" t="s">
        <v>3207</v>
      </c>
      <c r="F389" s="5" t="s">
        <v>3208</v>
      </c>
      <c r="G389" s="3" t="s">
        <v>3209</v>
      </c>
      <c r="H389" s="4" t="s">
        <v>3210</v>
      </c>
      <c r="I389" s="2" t="s">
        <v>3211</v>
      </c>
      <c r="J389" t="s">
        <v>39</v>
      </c>
      <c r="K389" s="6">
        <v>0</v>
      </c>
      <c r="L389" t="s">
        <v>3212</v>
      </c>
      <c r="M389" t="s">
        <v>2633</v>
      </c>
      <c r="N389">
        <v>44998.824456018519</v>
      </c>
      <c r="O389" t="s">
        <v>2634</v>
      </c>
      <c r="P389">
        <v>2036</v>
      </c>
      <c r="Q389" t="s">
        <v>1048</v>
      </c>
      <c r="R389">
        <v>2011</v>
      </c>
      <c r="S389" t="s">
        <v>1049</v>
      </c>
      <c r="T389">
        <v>2011</v>
      </c>
      <c r="U389" t="s">
        <v>1049</v>
      </c>
    </row>
    <row r="390" spans="1:21" x14ac:dyDescent="0.3">
      <c r="A390" t="s">
        <v>3213</v>
      </c>
      <c r="B390" t="s">
        <v>3214</v>
      </c>
      <c r="C390">
        <f>VLOOKUP(B390,Sheet2!A:C,2,FALSE)</f>
        <v>23</v>
      </c>
      <c r="D390" s="1">
        <v>20230313160248</v>
      </c>
      <c r="E390" t="s">
        <v>3215</v>
      </c>
      <c r="F390" s="5" t="s">
        <v>3216</v>
      </c>
      <c r="G390" s="3" t="s">
        <v>3217</v>
      </c>
      <c r="H390" s="4" t="s">
        <v>3218</v>
      </c>
      <c r="I390" s="2">
        <v>0</v>
      </c>
      <c r="J390" t="s">
        <v>39</v>
      </c>
      <c r="K390" s="6">
        <v>0</v>
      </c>
      <c r="L390" t="s">
        <v>3219</v>
      </c>
      <c r="M390" t="s">
        <v>1497</v>
      </c>
      <c r="N390">
        <v>44998.668611111112</v>
      </c>
      <c r="O390" t="s">
        <v>1498</v>
      </c>
      <c r="P390">
        <v>2027</v>
      </c>
      <c r="Q390" t="s">
        <v>358</v>
      </c>
      <c r="R390">
        <v>2007</v>
      </c>
      <c r="S390" t="s">
        <v>50</v>
      </c>
      <c r="T390">
        <v>2007</v>
      </c>
      <c r="U390" t="s">
        <v>50</v>
      </c>
    </row>
    <row r="391" spans="1:21" x14ac:dyDescent="0.3">
      <c r="A391" t="s">
        <v>3220</v>
      </c>
      <c r="B391" t="s">
        <v>3221</v>
      </c>
      <c r="C391">
        <f>VLOOKUP(B391,Sheet2!A:C,2,FALSE)</f>
        <v>64</v>
      </c>
      <c r="D391" s="1">
        <v>20230310145209</v>
      </c>
      <c r="E391" t="s">
        <v>3222</v>
      </c>
      <c r="F391" s="5" t="s">
        <v>3223</v>
      </c>
      <c r="G391" s="3" t="s">
        <v>3224</v>
      </c>
      <c r="H391" s="4" t="s">
        <v>3225</v>
      </c>
      <c r="I391" s="2">
        <v>0</v>
      </c>
      <c r="J391" t="s">
        <v>39</v>
      </c>
      <c r="K391" s="6">
        <v>0</v>
      </c>
      <c r="L391" t="s">
        <v>3226</v>
      </c>
      <c r="M391" t="s">
        <v>1159</v>
      </c>
      <c r="N391">
        <v>44995.61954861111</v>
      </c>
      <c r="O391" t="s">
        <v>1160</v>
      </c>
      <c r="P391">
        <v>2037</v>
      </c>
      <c r="Q391" t="s">
        <v>1069</v>
      </c>
      <c r="R391">
        <v>2011</v>
      </c>
      <c r="S391" t="s">
        <v>1049</v>
      </c>
      <c r="T391">
        <v>2011</v>
      </c>
      <c r="U391" t="s">
        <v>1049</v>
      </c>
    </row>
    <row r="392" spans="1:21" x14ac:dyDescent="0.3">
      <c r="A392" t="s">
        <v>3227</v>
      </c>
      <c r="B392" t="s">
        <v>3228</v>
      </c>
      <c r="C392">
        <f>VLOOKUP(B392,Sheet2!A:C,2,FALSE)</f>
        <v>64</v>
      </c>
      <c r="D392" s="1">
        <v>20230308191405</v>
      </c>
      <c r="E392" t="s">
        <v>3229</v>
      </c>
      <c r="F392" s="5" t="s">
        <v>3230</v>
      </c>
      <c r="G392" s="3" t="s">
        <v>3231</v>
      </c>
      <c r="H392" s="4" t="s">
        <v>3232</v>
      </c>
      <c r="I392" s="2" t="s">
        <v>3233</v>
      </c>
      <c r="J392" t="s">
        <v>39</v>
      </c>
      <c r="K392" s="6">
        <v>0</v>
      </c>
      <c r="L392" t="s">
        <v>3234</v>
      </c>
      <c r="M392" t="s">
        <v>577</v>
      </c>
      <c r="N392">
        <v>44993.801446759258</v>
      </c>
      <c r="O392" t="s">
        <v>578</v>
      </c>
      <c r="P392">
        <v>2040</v>
      </c>
      <c r="Q392" t="s">
        <v>579</v>
      </c>
      <c r="R392">
        <v>2013</v>
      </c>
      <c r="S392" t="s">
        <v>178</v>
      </c>
      <c r="T392">
        <v>2013</v>
      </c>
      <c r="U392" t="s">
        <v>178</v>
      </c>
    </row>
    <row r="393" spans="1:21" x14ac:dyDescent="0.3">
      <c r="A393" t="s">
        <v>3235</v>
      </c>
      <c r="B393" t="s">
        <v>3236</v>
      </c>
      <c r="C393">
        <f>VLOOKUP(B393,Sheet2!A:C,2,FALSE)</f>
        <v>46</v>
      </c>
      <c r="D393" s="1">
        <v>20230308165340</v>
      </c>
      <c r="E393" t="s">
        <v>3237</v>
      </c>
      <c r="F393" s="5" t="s">
        <v>3238</v>
      </c>
      <c r="G393" s="3" t="s">
        <v>3239</v>
      </c>
      <c r="H393" s="4" t="s">
        <v>3240</v>
      </c>
      <c r="I393" s="2">
        <v>0</v>
      </c>
      <c r="J393" t="s">
        <v>39</v>
      </c>
      <c r="K393" s="6">
        <v>0</v>
      </c>
      <c r="L393" t="s">
        <v>3241</v>
      </c>
      <c r="M393" t="s">
        <v>456</v>
      </c>
      <c r="N393">
        <v>44993.703935185185</v>
      </c>
      <c r="O393" t="s">
        <v>457</v>
      </c>
      <c r="P393">
        <v>2038</v>
      </c>
      <c r="Q393" t="s">
        <v>458</v>
      </c>
      <c r="R393">
        <v>2012</v>
      </c>
      <c r="S393" t="s">
        <v>417</v>
      </c>
      <c r="T393">
        <v>2012</v>
      </c>
      <c r="U393" t="s">
        <v>417</v>
      </c>
    </row>
    <row r="394" spans="1:21" x14ac:dyDescent="0.3">
      <c r="A394" t="s">
        <v>3242</v>
      </c>
      <c r="B394" t="s">
        <v>3243</v>
      </c>
      <c r="C394">
        <f>VLOOKUP(B394,Sheet2!A:C,2,FALSE)</f>
        <v>86</v>
      </c>
      <c r="D394" s="1">
        <v>20230307104754</v>
      </c>
      <c r="E394" t="s">
        <v>3244</v>
      </c>
      <c r="F394" s="5" t="s">
        <v>3245</v>
      </c>
      <c r="G394" s="3" t="s">
        <v>3246</v>
      </c>
      <c r="H394" s="4" t="s">
        <v>3247</v>
      </c>
      <c r="I394" s="2" t="s">
        <v>3248</v>
      </c>
      <c r="J394" t="s">
        <v>39</v>
      </c>
      <c r="K394" s="6">
        <v>0</v>
      </c>
      <c r="L394" t="s">
        <v>3249</v>
      </c>
      <c r="M394" t="s">
        <v>577</v>
      </c>
      <c r="N394">
        <v>44992.449930555558</v>
      </c>
      <c r="O394" t="s">
        <v>578</v>
      </c>
      <c r="P394">
        <v>2040</v>
      </c>
      <c r="Q394" t="s">
        <v>579</v>
      </c>
      <c r="R394">
        <v>2013</v>
      </c>
      <c r="S394" t="s">
        <v>178</v>
      </c>
      <c r="T394">
        <v>2013</v>
      </c>
      <c r="U394" t="s">
        <v>178</v>
      </c>
    </row>
    <row r="395" spans="1:21" x14ac:dyDescent="0.3">
      <c r="A395" t="s">
        <v>2594</v>
      </c>
      <c r="B395" t="s">
        <v>2595</v>
      </c>
      <c r="C395">
        <f>VLOOKUP(B395,Sheet2!A:C,2,FALSE)</f>
        <v>38</v>
      </c>
      <c r="D395" s="1">
        <v>20230307101402</v>
      </c>
      <c r="E395" t="s">
        <v>2566</v>
      </c>
      <c r="F395" s="5" t="s">
        <v>2596</v>
      </c>
      <c r="G395" s="3" t="s">
        <v>2597</v>
      </c>
      <c r="H395" s="4" t="s">
        <v>2598</v>
      </c>
      <c r="I395" s="2" t="s">
        <v>2599</v>
      </c>
      <c r="J395" t="s">
        <v>2511</v>
      </c>
      <c r="K395" s="6">
        <v>0</v>
      </c>
      <c r="L395" t="s">
        <v>2571</v>
      </c>
      <c r="M395" t="s">
        <v>577</v>
      </c>
      <c r="N395">
        <v>44992.426412037035</v>
      </c>
      <c r="O395" t="s">
        <v>578</v>
      </c>
      <c r="P395">
        <v>2040</v>
      </c>
      <c r="Q395" t="s">
        <v>579</v>
      </c>
      <c r="R395">
        <v>2013</v>
      </c>
      <c r="S395" t="s">
        <v>178</v>
      </c>
      <c r="T395">
        <v>2013</v>
      </c>
      <c r="U395" t="s">
        <v>178</v>
      </c>
    </row>
    <row r="396" spans="1:21" x14ac:dyDescent="0.3">
      <c r="A396" t="s">
        <v>262</v>
      </c>
      <c r="B396" t="s">
        <v>263</v>
      </c>
      <c r="C396">
        <f>VLOOKUP(B396,Sheet2!A:C,2,FALSE)</f>
        <v>91</v>
      </c>
      <c r="D396" s="1">
        <v>20230306155648</v>
      </c>
      <c r="E396" t="s">
        <v>264</v>
      </c>
      <c r="F396" s="5" t="s">
        <v>265</v>
      </c>
      <c r="G396" s="3" t="s">
        <v>266</v>
      </c>
      <c r="H396" s="4" t="s">
        <v>267</v>
      </c>
      <c r="I396" s="2">
        <v>0</v>
      </c>
      <c r="J396">
        <v>1</v>
      </c>
      <c r="K396" s="6" t="s">
        <v>268</v>
      </c>
      <c r="L396" t="s">
        <v>269</v>
      </c>
      <c r="M396" t="s">
        <v>126</v>
      </c>
      <c r="N396">
        <v>44991.664444444446</v>
      </c>
      <c r="O396" t="s">
        <v>127</v>
      </c>
      <c r="P396">
        <v>2030</v>
      </c>
      <c r="Q396" t="s">
        <v>27</v>
      </c>
      <c r="R396">
        <v>2008</v>
      </c>
      <c r="S396" t="s">
        <v>28</v>
      </c>
      <c r="T396">
        <v>2008</v>
      </c>
      <c r="U396" t="s">
        <v>28</v>
      </c>
    </row>
    <row r="397" spans="1:21" x14ac:dyDescent="0.3">
      <c r="A397" t="s">
        <v>3250</v>
      </c>
      <c r="B397" t="s">
        <v>3251</v>
      </c>
      <c r="C397">
        <f>VLOOKUP(B397,Sheet2!A:C,2,FALSE)</f>
        <v>44</v>
      </c>
      <c r="D397" s="1">
        <v>20230306095854</v>
      </c>
      <c r="E397" t="s">
        <v>3252</v>
      </c>
      <c r="F397" s="5" t="s">
        <v>3253</v>
      </c>
      <c r="G397" s="3" t="s">
        <v>3254</v>
      </c>
      <c r="H397" s="4" t="s">
        <v>3255</v>
      </c>
      <c r="I397" s="2" t="s">
        <v>3256</v>
      </c>
      <c r="J397" t="s">
        <v>39</v>
      </c>
      <c r="K397" s="6">
        <v>0</v>
      </c>
      <c r="L397" t="s">
        <v>3257</v>
      </c>
      <c r="M397" t="s">
        <v>25</v>
      </c>
      <c r="N397">
        <v>44991.415902777779</v>
      </c>
      <c r="O397" t="s">
        <v>26</v>
      </c>
      <c r="P397">
        <v>2030</v>
      </c>
      <c r="Q397" t="s">
        <v>27</v>
      </c>
      <c r="R397">
        <v>2008</v>
      </c>
      <c r="S397" t="s">
        <v>28</v>
      </c>
      <c r="T397">
        <v>2008</v>
      </c>
      <c r="U397" t="s">
        <v>28</v>
      </c>
    </row>
    <row r="398" spans="1:21" x14ac:dyDescent="0.3">
      <c r="A398" t="s">
        <v>3258</v>
      </c>
      <c r="B398" t="s">
        <v>3259</v>
      </c>
      <c r="C398">
        <f>VLOOKUP(B398,Sheet2!A:C,2,FALSE)</f>
        <v>96</v>
      </c>
      <c r="D398" s="1">
        <v>20230304103958</v>
      </c>
      <c r="E398" t="s">
        <v>3260</v>
      </c>
      <c r="F398" s="5" t="s">
        <v>3261</v>
      </c>
      <c r="G398" s="3" t="s">
        <v>3262</v>
      </c>
      <c r="H398" s="4" t="s">
        <v>3263</v>
      </c>
      <c r="I398" s="2" t="s">
        <v>3264</v>
      </c>
      <c r="J398" t="s">
        <v>39</v>
      </c>
      <c r="K398" s="6">
        <v>0</v>
      </c>
      <c r="L398" t="s">
        <v>3265</v>
      </c>
      <c r="M398" t="s">
        <v>167</v>
      </c>
      <c r="N398">
        <v>44989.444421296299</v>
      </c>
      <c r="O398" t="s">
        <v>168</v>
      </c>
      <c r="P398">
        <v>2031</v>
      </c>
      <c r="Q398" t="s">
        <v>10</v>
      </c>
      <c r="R398">
        <v>2010</v>
      </c>
      <c r="S398" t="s">
        <v>11</v>
      </c>
      <c r="T398">
        <v>2010</v>
      </c>
      <c r="U398" t="s">
        <v>11</v>
      </c>
    </row>
    <row r="399" spans="1:21" x14ac:dyDescent="0.3">
      <c r="A399" t="s">
        <v>3266</v>
      </c>
      <c r="B399" t="s">
        <v>3267</v>
      </c>
      <c r="C399">
        <f>VLOOKUP(B399,Sheet2!A:C,2,FALSE)</f>
        <v>63</v>
      </c>
      <c r="D399" s="1">
        <v>20230302173827</v>
      </c>
      <c r="E399" t="s">
        <v>3268</v>
      </c>
      <c r="F399" s="5" t="s">
        <v>3269</v>
      </c>
      <c r="G399" s="3" t="s">
        <v>3270</v>
      </c>
      <c r="H399" s="4" t="s">
        <v>3271</v>
      </c>
      <c r="I399" s="2" t="s">
        <v>3272</v>
      </c>
      <c r="J399" t="s">
        <v>39</v>
      </c>
      <c r="K399" s="6">
        <v>0</v>
      </c>
      <c r="L399" t="s">
        <v>3273</v>
      </c>
      <c r="M399" t="s">
        <v>730</v>
      </c>
      <c r="N399">
        <v>44987.735034722224</v>
      </c>
      <c r="O399" t="s">
        <v>731</v>
      </c>
      <c r="P399">
        <v>2009</v>
      </c>
      <c r="Q399" t="s">
        <v>589</v>
      </c>
      <c r="R399">
        <v>2007</v>
      </c>
      <c r="S399" t="s">
        <v>50</v>
      </c>
      <c r="T399">
        <v>2007</v>
      </c>
      <c r="U399" t="s">
        <v>50</v>
      </c>
    </row>
    <row r="400" spans="1:21" x14ac:dyDescent="0.3">
      <c r="A400" t="s">
        <v>3274</v>
      </c>
      <c r="B400" t="s">
        <v>3275</v>
      </c>
      <c r="C400">
        <f>VLOOKUP(B400,Sheet2!A:C,2,FALSE)</f>
        <v>64</v>
      </c>
      <c r="D400" s="1">
        <v>20230302161259</v>
      </c>
      <c r="E400" t="s">
        <v>3276</v>
      </c>
      <c r="F400" s="5" t="s">
        <v>3277</v>
      </c>
      <c r="G400" s="3" t="s">
        <v>3278</v>
      </c>
      <c r="H400" s="4" t="s">
        <v>3279</v>
      </c>
      <c r="I400" s="2">
        <v>0</v>
      </c>
      <c r="J400" t="s">
        <v>39</v>
      </c>
      <c r="K400" s="6">
        <v>0</v>
      </c>
      <c r="L400" t="s">
        <v>3280</v>
      </c>
      <c r="M400" t="s">
        <v>1159</v>
      </c>
      <c r="N400">
        <v>44987.675682870373</v>
      </c>
      <c r="O400" t="s">
        <v>1160</v>
      </c>
      <c r="P400">
        <v>2037</v>
      </c>
      <c r="Q400" t="s">
        <v>1069</v>
      </c>
      <c r="R400">
        <v>2011</v>
      </c>
      <c r="S400" t="s">
        <v>1049</v>
      </c>
      <c r="T400">
        <v>2011</v>
      </c>
      <c r="U400" t="s">
        <v>1049</v>
      </c>
    </row>
    <row r="401" spans="1:21" x14ac:dyDescent="0.3">
      <c r="A401" t="s">
        <v>3281</v>
      </c>
      <c r="B401" t="s">
        <v>3282</v>
      </c>
      <c r="C401">
        <f>VLOOKUP(B401,Sheet2!A:C,2,FALSE)</f>
        <v>44</v>
      </c>
      <c r="D401" s="1">
        <v>20230228180653</v>
      </c>
      <c r="E401" t="s">
        <v>3283</v>
      </c>
      <c r="F401" s="5" t="s">
        <v>3284</v>
      </c>
      <c r="G401" s="3" t="s">
        <v>3285</v>
      </c>
      <c r="H401" s="4" t="s">
        <v>3286</v>
      </c>
      <c r="I401" s="2">
        <v>0</v>
      </c>
      <c r="J401" t="s">
        <v>39</v>
      </c>
      <c r="K401" s="6">
        <v>0</v>
      </c>
      <c r="L401" t="s">
        <v>3287</v>
      </c>
      <c r="M401" t="s">
        <v>2633</v>
      </c>
      <c r="N401">
        <v>44985.754780092589</v>
      </c>
      <c r="O401" t="s">
        <v>2634</v>
      </c>
      <c r="P401">
        <v>2036</v>
      </c>
      <c r="Q401" t="s">
        <v>1048</v>
      </c>
      <c r="R401">
        <v>2011</v>
      </c>
      <c r="S401" t="s">
        <v>1049</v>
      </c>
      <c r="T401">
        <v>2011</v>
      </c>
      <c r="U401" t="s">
        <v>1049</v>
      </c>
    </row>
    <row r="402" spans="1:21" x14ac:dyDescent="0.3">
      <c r="A402" t="s">
        <v>1447</v>
      </c>
      <c r="B402" t="s">
        <v>5883</v>
      </c>
      <c r="C402">
        <f>VLOOKUP(B402,Sheet2!A:C,2,FALSE)</f>
        <v>29</v>
      </c>
      <c r="D402" s="1">
        <v>20230228151122</v>
      </c>
      <c r="E402" t="s">
        <v>1448</v>
      </c>
      <c r="F402" s="5" t="s">
        <v>1449</v>
      </c>
      <c r="G402" s="3" t="s">
        <v>1450</v>
      </c>
      <c r="H402" s="4" t="s">
        <v>1451</v>
      </c>
      <c r="I402" s="2">
        <v>0</v>
      </c>
      <c r="J402" t="s">
        <v>1393</v>
      </c>
      <c r="K402" s="6">
        <v>0</v>
      </c>
      <c r="L402" t="s">
        <v>1452</v>
      </c>
      <c r="M402" t="s">
        <v>366</v>
      </c>
      <c r="N402">
        <v>44985.632893518516</v>
      </c>
      <c r="O402" t="s">
        <v>367</v>
      </c>
      <c r="P402">
        <v>2013</v>
      </c>
      <c r="Q402" t="s">
        <v>178</v>
      </c>
      <c r="R402" t="s">
        <v>39</v>
      </c>
      <c r="S402" t="str">
        <f>Q402</f>
        <v>文学与教育事业部</v>
      </c>
      <c r="T402">
        <v>2013</v>
      </c>
      <c r="U402" t="s">
        <v>178</v>
      </c>
    </row>
    <row r="403" spans="1:21" x14ac:dyDescent="0.3">
      <c r="A403" t="s">
        <v>3288</v>
      </c>
      <c r="B403" t="s">
        <v>3289</v>
      </c>
      <c r="C403">
        <f>VLOOKUP(B403,Sheet2!A:C,2,FALSE)</f>
        <v>8</v>
      </c>
      <c r="D403" s="1">
        <v>20230228144337</v>
      </c>
      <c r="E403" t="s">
        <v>3237</v>
      </c>
      <c r="F403" s="5" t="s">
        <v>3290</v>
      </c>
      <c r="G403" s="3" t="s">
        <v>3291</v>
      </c>
      <c r="H403" s="4" t="s">
        <v>3292</v>
      </c>
      <c r="I403" s="2">
        <v>0</v>
      </c>
      <c r="J403" t="s">
        <v>39</v>
      </c>
      <c r="K403" s="6">
        <v>0</v>
      </c>
      <c r="L403" t="s">
        <v>3241</v>
      </c>
      <c r="M403" t="s">
        <v>456</v>
      </c>
      <c r="N403">
        <v>44985.613622685189</v>
      </c>
      <c r="O403" t="s">
        <v>457</v>
      </c>
      <c r="P403">
        <v>2038</v>
      </c>
      <c r="Q403" t="s">
        <v>458</v>
      </c>
      <c r="R403">
        <v>2012</v>
      </c>
      <c r="S403" t="s">
        <v>417</v>
      </c>
      <c r="T403">
        <v>2012</v>
      </c>
      <c r="U403" t="s">
        <v>417</v>
      </c>
    </row>
    <row r="404" spans="1:21" x14ac:dyDescent="0.3">
      <c r="A404" t="s">
        <v>3293</v>
      </c>
      <c r="B404" t="s">
        <v>3294</v>
      </c>
      <c r="C404">
        <f>VLOOKUP(B404,Sheet2!A:C,2,FALSE)</f>
        <v>18</v>
      </c>
      <c r="D404" s="1">
        <v>20230228102514</v>
      </c>
      <c r="E404" t="s">
        <v>3295</v>
      </c>
      <c r="F404" s="5" t="s">
        <v>3296</v>
      </c>
      <c r="G404" s="3" t="s">
        <v>3297</v>
      </c>
      <c r="H404" s="4" t="s">
        <v>3298</v>
      </c>
      <c r="I404" s="2" t="s">
        <v>3299</v>
      </c>
      <c r="J404" t="s">
        <v>39</v>
      </c>
      <c r="K404" s="6">
        <v>0</v>
      </c>
      <c r="L404" t="s">
        <v>3300</v>
      </c>
      <c r="M404" t="s">
        <v>375</v>
      </c>
      <c r="N404">
        <v>44985.434189814812</v>
      </c>
      <c r="O404" t="s">
        <v>376</v>
      </c>
      <c r="P404">
        <v>2029</v>
      </c>
      <c r="Q404" t="s">
        <v>117</v>
      </c>
      <c r="R404">
        <v>2008</v>
      </c>
      <c r="S404" t="s">
        <v>28</v>
      </c>
      <c r="T404">
        <v>2008</v>
      </c>
      <c r="U404" t="s">
        <v>28</v>
      </c>
    </row>
    <row r="405" spans="1:21" x14ac:dyDescent="0.3">
      <c r="A405" t="s">
        <v>3301</v>
      </c>
      <c r="B405" t="s">
        <v>3302</v>
      </c>
      <c r="C405">
        <f>VLOOKUP(B405,Sheet2!A:C,2,FALSE)</f>
        <v>86</v>
      </c>
      <c r="D405" s="1">
        <v>20230227150106</v>
      </c>
      <c r="E405" t="s">
        <v>3303</v>
      </c>
      <c r="F405" s="5" t="s">
        <v>3304</v>
      </c>
      <c r="G405" s="3" t="s">
        <v>3305</v>
      </c>
      <c r="H405" s="4" t="s">
        <v>3306</v>
      </c>
      <c r="I405" s="2">
        <v>0</v>
      </c>
      <c r="J405" t="s">
        <v>39</v>
      </c>
      <c r="K405" s="6">
        <v>0</v>
      </c>
      <c r="L405" t="s">
        <v>3307</v>
      </c>
      <c r="M405" t="s">
        <v>91</v>
      </c>
      <c r="N405">
        <v>44984.625763888886</v>
      </c>
      <c r="O405" t="s">
        <v>92</v>
      </c>
      <c r="P405">
        <v>2031</v>
      </c>
      <c r="Q405" t="s">
        <v>10</v>
      </c>
      <c r="R405">
        <v>2010</v>
      </c>
      <c r="S405" t="s">
        <v>11</v>
      </c>
      <c r="T405">
        <v>2010</v>
      </c>
      <c r="U405" t="s">
        <v>11</v>
      </c>
    </row>
    <row r="406" spans="1:21" x14ac:dyDescent="0.3">
      <c r="A406" t="s">
        <v>3308</v>
      </c>
      <c r="B406" t="s">
        <v>3309</v>
      </c>
      <c r="C406">
        <f>VLOOKUP(B406,Sheet2!A:C,2,FALSE)</f>
        <v>44</v>
      </c>
      <c r="D406" s="1">
        <v>20230223113707</v>
      </c>
      <c r="E406" t="s">
        <v>3310</v>
      </c>
      <c r="F406" s="5" t="s">
        <v>3311</v>
      </c>
      <c r="G406" s="3" t="s">
        <v>3312</v>
      </c>
      <c r="H406" s="4" t="s">
        <v>3313</v>
      </c>
      <c r="I406" s="2">
        <v>0</v>
      </c>
      <c r="J406" t="s">
        <v>39</v>
      </c>
      <c r="K406" s="6">
        <v>0</v>
      </c>
      <c r="L406" t="s">
        <v>3314</v>
      </c>
      <c r="M406" t="s">
        <v>3315</v>
      </c>
      <c r="N406">
        <v>44980.4841087963</v>
      </c>
      <c r="O406" t="s">
        <v>3316</v>
      </c>
      <c r="P406">
        <v>2039</v>
      </c>
      <c r="Q406" t="s">
        <v>416</v>
      </c>
      <c r="R406">
        <v>2012</v>
      </c>
      <c r="S406" t="s">
        <v>417</v>
      </c>
      <c r="T406">
        <v>2012</v>
      </c>
      <c r="U406" t="s">
        <v>417</v>
      </c>
    </row>
    <row r="407" spans="1:21" x14ac:dyDescent="0.3">
      <c r="A407" t="s">
        <v>3317</v>
      </c>
      <c r="B407" t="s">
        <v>3318</v>
      </c>
      <c r="C407">
        <f>VLOOKUP(B407,Sheet2!A:C,2,FALSE)</f>
        <v>85</v>
      </c>
      <c r="D407" s="1">
        <v>20230217192413</v>
      </c>
      <c r="E407" t="s">
        <v>3319</v>
      </c>
      <c r="F407" s="5" t="s">
        <v>3320</v>
      </c>
      <c r="G407" s="3" t="s">
        <v>3321</v>
      </c>
      <c r="H407" s="4" t="s">
        <v>3322</v>
      </c>
      <c r="I407" s="2" t="s">
        <v>3323</v>
      </c>
      <c r="J407" t="s">
        <v>39</v>
      </c>
      <c r="K407" s="6">
        <v>0</v>
      </c>
      <c r="L407" t="s">
        <v>3324</v>
      </c>
      <c r="M407" t="s">
        <v>176</v>
      </c>
      <c r="N407">
        <v>44974.808483796296</v>
      </c>
      <c r="O407" t="s">
        <v>177</v>
      </c>
      <c r="P407">
        <v>2013</v>
      </c>
      <c r="Q407" t="s">
        <v>178</v>
      </c>
      <c r="R407" t="s">
        <v>39</v>
      </c>
      <c r="S407" t="str">
        <f>Q407</f>
        <v>文学与教育事业部</v>
      </c>
      <c r="T407">
        <v>2013</v>
      </c>
      <c r="U407" t="s">
        <v>178</v>
      </c>
    </row>
    <row r="408" spans="1:21" x14ac:dyDescent="0.3">
      <c r="A408" t="s">
        <v>3325</v>
      </c>
      <c r="B408" t="s">
        <v>3326</v>
      </c>
      <c r="C408">
        <f>VLOOKUP(B408,Sheet2!A:C,2,FALSE)</f>
        <v>15</v>
      </c>
      <c r="D408" s="1">
        <v>20230214174536</v>
      </c>
      <c r="E408" t="s">
        <v>3327</v>
      </c>
      <c r="F408" s="5" t="s">
        <v>3328</v>
      </c>
      <c r="G408" s="3" t="s">
        <v>3329</v>
      </c>
      <c r="H408" s="4" t="s">
        <v>3330</v>
      </c>
      <c r="I408" s="2">
        <v>0</v>
      </c>
      <c r="J408" t="s">
        <v>39</v>
      </c>
      <c r="K408" s="6">
        <v>0</v>
      </c>
      <c r="L408" t="s">
        <v>3331</v>
      </c>
      <c r="M408" t="s">
        <v>1376</v>
      </c>
      <c r="N408">
        <v>44971.74</v>
      </c>
      <c r="O408" t="s">
        <v>1377</v>
      </c>
      <c r="P408">
        <v>2035</v>
      </c>
      <c r="Q408" t="s">
        <v>1107</v>
      </c>
      <c r="R408">
        <v>2008</v>
      </c>
      <c r="S408" t="s">
        <v>28</v>
      </c>
      <c r="T408">
        <v>2008</v>
      </c>
      <c r="U408" t="s">
        <v>28</v>
      </c>
    </row>
    <row r="409" spans="1:21" x14ac:dyDescent="0.3">
      <c r="A409" t="s">
        <v>3332</v>
      </c>
      <c r="B409" t="s">
        <v>3333</v>
      </c>
      <c r="C409">
        <f>VLOOKUP(B409,Sheet2!A:C,2,FALSE)</f>
        <v>50</v>
      </c>
      <c r="D409" s="1">
        <v>20230214105950</v>
      </c>
      <c r="E409" t="s">
        <v>3334</v>
      </c>
      <c r="F409" s="5" t="s">
        <v>3335</v>
      </c>
      <c r="G409" s="3" t="s">
        <v>3336</v>
      </c>
      <c r="H409" s="4" t="s">
        <v>3337</v>
      </c>
      <c r="I409" s="2" t="s">
        <v>3338</v>
      </c>
      <c r="J409" t="s">
        <v>39</v>
      </c>
      <c r="K409" s="6">
        <v>0</v>
      </c>
      <c r="L409" t="s">
        <v>2988</v>
      </c>
      <c r="M409" t="s">
        <v>1122</v>
      </c>
      <c r="N409">
        <v>44971.45821759259</v>
      </c>
      <c r="O409" t="s">
        <v>1123</v>
      </c>
      <c r="P409">
        <v>2038</v>
      </c>
      <c r="Q409" t="s">
        <v>458</v>
      </c>
      <c r="R409">
        <v>2012</v>
      </c>
      <c r="S409" t="s">
        <v>417</v>
      </c>
      <c r="T409">
        <v>2012</v>
      </c>
      <c r="U409" t="s">
        <v>417</v>
      </c>
    </row>
    <row r="410" spans="1:21" x14ac:dyDescent="0.3">
      <c r="A410" t="s">
        <v>3339</v>
      </c>
      <c r="B410" t="s">
        <v>3340</v>
      </c>
      <c r="C410">
        <f>VLOOKUP(B410,Sheet2!A:C,2,FALSE)</f>
        <v>77</v>
      </c>
      <c r="D410" s="1">
        <v>20230213172331</v>
      </c>
      <c r="E410" t="s">
        <v>3341</v>
      </c>
      <c r="F410" s="5" t="s">
        <v>3342</v>
      </c>
      <c r="G410" s="3" t="s">
        <v>3343</v>
      </c>
      <c r="H410" s="4" t="s">
        <v>3344</v>
      </c>
      <c r="I410" s="2" t="s">
        <v>3345</v>
      </c>
      <c r="J410" t="s">
        <v>39</v>
      </c>
      <c r="K410" s="6">
        <v>0</v>
      </c>
      <c r="L410" t="s">
        <v>3346</v>
      </c>
      <c r="M410" t="s">
        <v>167</v>
      </c>
      <c r="N410">
        <v>44970.724664351852</v>
      </c>
      <c r="O410" t="s">
        <v>168</v>
      </c>
      <c r="P410">
        <v>2031</v>
      </c>
      <c r="Q410" t="s">
        <v>10</v>
      </c>
      <c r="R410">
        <v>2010</v>
      </c>
      <c r="S410" t="s">
        <v>11</v>
      </c>
      <c r="T410">
        <v>2010</v>
      </c>
      <c r="U410" t="s">
        <v>11</v>
      </c>
    </row>
    <row r="411" spans="1:21" x14ac:dyDescent="0.3">
      <c r="A411" t="s">
        <v>3347</v>
      </c>
      <c r="B411" t="s">
        <v>3348</v>
      </c>
      <c r="C411">
        <f>VLOOKUP(B411,Sheet2!A:C,2,FALSE)</f>
        <v>81</v>
      </c>
      <c r="D411" s="1">
        <v>20230210161044</v>
      </c>
      <c r="E411" t="s">
        <v>3349</v>
      </c>
      <c r="F411" s="5" t="s">
        <v>3350</v>
      </c>
      <c r="G411" s="3" t="s">
        <v>3351</v>
      </c>
      <c r="H411" s="4" t="s">
        <v>3352</v>
      </c>
      <c r="I411" s="2">
        <v>0</v>
      </c>
      <c r="J411" t="s">
        <v>39</v>
      </c>
      <c r="K411" s="6">
        <v>0</v>
      </c>
      <c r="L411" t="s">
        <v>3353</v>
      </c>
      <c r="M411" t="s">
        <v>91</v>
      </c>
      <c r="N411">
        <v>44967.674120370371</v>
      </c>
      <c r="O411" t="s">
        <v>92</v>
      </c>
      <c r="P411">
        <v>2031</v>
      </c>
      <c r="Q411" t="s">
        <v>10</v>
      </c>
      <c r="R411">
        <v>2010</v>
      </c>
      <c r="S411" t="s">
        <v>11</v>
      </c>
      <c r="T411">
        <v>2010</v>
      </c>
      <c r="U411" t="s">
        <v>11</v>
      </c>
    </row>
    <row r="412" spans="1:21" x14ac:dyDescent="0.3">
      <c r="A412" t="s">
        <v>270</v>
      </c>
      <c r="B412" t="s">
        <v>271</v>
      </c>
      <c r="C412">
        <f>VLOOKUP(B412,Sheet2!A:C,2,FALSE)</f>
        <v>11</v>
      </c>
      <c r="D412" s="1">
        <v>20230210160600</v>
      </c>
      <c r="E412" t="s">
        <v>272</v>
      </c>
      <c r="F412" s="5" t="s">
        <v>273</v>
      </c>
      <c r="G412" s="3" t="s">
        <v>274</v>
      </c>
      <c r="H412" s="4" t="s">
        <v>275</v>
      </c>
      <c r="I412" s="2" t="s">
        <v>276</v>
      </c>
      <c r="J412">
        <v>1</v>
      </c>
      <c r="K412" s="6" t="s">
        <v>276</v>
      </c>
      <c r="L412" t="s">
        <v>277</v>
      </c>
      <c r="M412" t="s">
        <v>91</v>
      </c>
      <c r="N412">
        <v>44967.67083333333</v>
      </c>
      <c r="O412" t="s">
        <v>92</v>
      </c>
      <c r="P412">
        <v>2031</v>
      </c>
      <c r="Q412" t="s">
        <v>10</v>
      </c>
      <c r="R412">
        <v>2010</v>
      </c>
      <c r="S412" t="s">
        <v>11</v>
      </c>
      <c r="T412">
        <v>2010</v>
      </c>
      <c r="U412" t="s">
        <v>11</v>
      </c>
    </row>
    <row r="413" spans="1:21" x14ac:dyDescent="0.3">
      <c r="A413" t="s">
        <v>3354</v>
      </c>
      <c r="B413" t="s">
        <v>3355</v>
      </c>
      <c r="C413">
        <f>VLOOKUP(B413,Sheet2!A:C,2,FALSE)</f>
        <v>84</v>
      </c>
      <c r="D413" s="1">
        <v>20230210145327</v>
      </c>
      <c r="E413" t="s">
        <v>3356</v>
      </c>
      <c r="F413" s="5" t="s">
        <v>3357</v>
      </c>
      <c r="G413" s="3" t="s">
        <v>3358</v>
      </c>
      <c r="H413" s="4" t="s">
        <v>3359</v>
      </c>
      <c r="I413" s="2" t="s">
        <v>3360</v>
      </c>
      <c r="J413" t="s">
        <v>39</v>
      </c>
      <c r="K413" s="6">
        <v>0</v>
      </c>
      <c r="L413" t="s">
        <v>3361</v>
      </c>
      <c r="M413" t="s">
        <v>3362</v>
      </c>
      <c r="N413">
        <v>44967.620451388888</v>
      </c>
      <c r="O413" t="s">
        <v>3363</v>
      </c>
      <c r="P413">
        <v>2036</v>
      </c>
      <c r="Q413" t="s">
        <v>1048</v>
      </c>
      <c r="R413">
        <v>2011</v>
      </c>
      <c r="S413" t="s">
        <v>1049</v>
      </c>
      <c r="T413">
        <v>2011</v>
      </c>
      <c r="U413" t="s">
        <v>1049</v>
      </c>
    </row>
    <row r="414" spans="1:21" x14ac:dyDescent="0.3">
      <c r="A414" t="s">
        <v>3364</v>
      </c>
      <c r="B414" t="s">
        <v>5884</v>
      </c>
      <c r="C414">
        <f>VLOOKUP(B414,Sheet2!A:C,2,FALSE)</f>
        <v>88</v>
      </c>
      <c r="D414" s="1">
        <v>20230209180632</v>
      </c>
      <c r="E414" t="s">
        <v>3365</v>
      </c>
      <c r="F414" s="5" t="s">
        <v>3366</v>
      </c>
      <c r="G414" s="3" t="s">
        <v>3367</v>
      </c>
      <c r="H414" s="4" t="s">
        <v>3368</v>
      </c>
      <c r="I414" s="2" t="s">
        <v>541</v>
      </c>
      <c r="J414" t="s">
        <v>39</v>
      </c>
      <c r="K414" s="6">
        <v>0</v>
      </c>
      <c r="L414" t="s">
        <v>3369</v>
      </c>
      <c r="M414" t="s">
        <v>504</v>
      </c>
      <c r="N414">
        <v>44966.754537037035</v>
      </c>
      <c r="O414" t="s">
        <v>505</v>
      </c>
      <c r="P414">
        <v>2013</v>
      </c>
      <c r="Q414" t="s">
        <v>178</v>
      </c>
      <c r="R414" t="s">
        <v>39</v>
      </c>
      <c r="S414" t="str">
        <f>Q414</f>
        <v>文学与教育事业部</v>
      </c>
      <c r="T414">
        <v>2013</v>
      </c>
      <c r="U414" t="s">
        <v>178</v>
      </c>
    </row>
    <row r="415" spans="1:21" x14ac:dyDescent="0.3">
      <c r="A415" t="s">
        <v>3370</v>
      </c>
      <c r="B415" t="s">
        <v>3371</v>
      </c>
      <c r="C415">
        <f>VLOOKUP(B415,Sheet2!A:C,2,FALSE)</f>
        <v>40</v>
      </c>
      <c r="D415" s="1">
        <v>20230208142440</v>
      </c>
      <c r="E415" t="s">
        <v>3372</v>
      </c>
      <c r="F415" s="5" t="s">
        <v>3373</v>
      </c>
      <c r="G415" s="3" t="s">
        <v>3374</v>
      </c>
      <c r="H415" s="4" t="s">
        <v>3375</v>
      </c>
      <c r="I415" s="2" t="s">
        <v>2254</v>
      </c>
      <c r="J415" t="s">
        <v>39</v>
      </c>
      <c r="K415" s="6">
        <v>0</v>
      </c>
      <c r="L415" t="s">
        <v>3376</v>
      </c>
      <c r="M415" t="s">
        <v>115</v>
      </c>
      <c r="N415">
        <v>44965.600462962961</v>
      </c>
      <c r="O415" t="s">
        <v>116</v>
      </c>
      <c r="P415">
        <v>2029</v>
      </c>
      <c r="Q415" t="s">
        <v>117</v>
      </c>
      <c r="R415">
        <v>2008</v>
      </c>
      <c r="S415" t="s">
        <v>28</v>
      </c>
      <c r="T415">
        <v>2008</v>
      </c>
      <c r="U415" t="s">
        <v>28</v>
      </c>
    </row>
    <row r="416" spans="1:21" x14ac:dyDescent="0.3">
      <c r="A416" t="s">
        <v>3377</v>
      </c>
      <c r="B416" t="s">
        <v>3378</v>
      </c>
      <c r="C416">
        <f>VLOOKUP(B416,Sheet2!A:C,2,FALSE)</f>
        <v>97</v>
      </c>
      <c r="D416" s="1">
        <v>20230206163453</v>
      </c>
      <c r="E416" t="s">
        <v>3379</v>
      </c>
      <c r="F416" s="5" t="s">
        <v>3380</v>
      </c>
      <c r="G416" s="3" t="s">
        <v>3381</v>
      </c>
      <c r="H416" s="4" t="s">
        <v>3382</v>
      </c>
      <c r="I416" s="2" t="s">
        <v>3383</v>
      </c>
      <c r="J416" t="s">
        <v>39</v>
      </c>
      <c r="K416" s="6">
        <v>0</v>
      </c>
      <c r="L416" t="s">
        <v>3384</v>
      </c>
      <c r="M416" t="s">
        <v>3385</v>
      </c>
      <c r="N416">
        <v>44963.690891203703</v>
      </c>
      <c r="O416" t="s">
        <v>3386</v>
      </c>
      <c r="P416">
        <v>2009</v>
      </c>
      <c r="Q416" t="s">
        <v>589</v>
      </c>
      <c r="R416">
        <v>2007</v>
      </c>
      <c r="S416" t="s">
        <v>50</v>
      </c>
      <c r="T416">
        <v>2007</v>
      </c>
      <c r="U416" t="s">
        <v>50</v>
      </c>
    </row>
    <row r="417" spans="1:21" x14ac:dyDescent="0.3">
      <c r="A417" t="s">
        <v>3387</v>
      </c>
      <c r="B417" t="s">
        <v>3388</v>
      </c>
      <c r="C417">
        <f>VLOOKUP(B417,Sheet2!A:C,2,FALSE)</f>
        <v>93</v>
      </c>
      <c r="D417" s="1">
        <v>20230204112828</v>
      </c>
      <c r="E417" t="s">
        <v>3389</v>
      </c>
      <c r="F417" s="5" t="s">
        <v>3390</v>
      </c>
      <c r="G417" s="3" t="s">
        <v>3391</v>
      </c>
      <c r="H417" s="4" t="s">
        <v>3392</v>
      </c>
      <c r="I417" s="2">
        <v>0</v>
      </c>
      <c r="J417" t="s">
        <v>39</v>
      </c>
      <c r="K417" s="6">
        <v>0</v>
      </c>
      <c r="L417" t="s">
        <v>3393</v>
      </c>
      <c r="M417" t="s">
        <v>176</v>
      </c>
      <c r="N417">
        <v>44961.478101851855</v>
      </c>
      <c r="O417" t="s">
        <v>177</v>
      </c>
      <c r="P417">
        <v>2013</v>
      </c>
      <c r="Q417" t="s">
        <v>178</v>
      </c>
      <c r="R417" t="s">
        <v>39</v>
      </c>
      <c r="S417" t="str">
        <f>Q417</f>
        <v>文学与教育事业部</v>
      </c>
      <c r="T417">
        <v>2013</v>
      </c>
      <c r="U417" t="s">
        <v>178</v>
      </c>
    </row>
    <row r="418" spans="1:21" x14ac:dyDescent="0.3">
      <c r="A418" t="s">
        <v>3394</v>
      </c>
      <c r="B418" t="s">
        <v>3395</v>
      </c>
      <c r="C418">
        <f>VLOOKUP(B418,Sheet2!A:C,2,FALSE)</f>
        <v>29</v>
      </c>
      <c r="D418" s="1">
        <v>20230201155910</v>
      </c>
      <c r="E418" t="s">
        <v>3396</v>
      </c>
      <c r="F418" s="5" t="s">
        <v>3397</v>
      </c>
      <c r="G418" s="3" t="s">
        <v>3398</v>
      </c>
      <c r="H418" s="4" t="s">
        <v>3399</v>
      </c>
      <c r="I418" s="2">
        <v>0</v>
      </c>
      <c r="J418" t="s">
        <v>39</v>
      </c>
      <c r="K418" s="6">
        <v>0</v>
      </c>
      <c r="L418" t="s">
        <v>3400</v>
      </c>
      <c r="M418" t="s">
        <v>1105</v>
      </c>
      <c r="N418">
        <v>44958.666087962964</v>
      </c>
      <c r="O418" t="s">
        <v>1106</v>
      </c>
      <c r="P418">
        <v>2035</v>
      </c>
      <c r="Q418" t="s">
        <v>1107</v>
      </c>
      <c r="R418">
        <v>2008</v>
      </c>
      <c r="S418" t="s">
        <v>28</v>
      </c>
      <c r="T418">
        <v>2008</v>
      </c>
      <c r="U418" t="s">
        <v>28</v>
      </c>
    </row>
    <row r="419" spans="1:21" x14ac:dyDescent="0.3">
      <c r="A419" t="s">
        <v>3401</v>
      </c>
      <c r="B419" t="s">
        <v>3402</v>
      </c>
      <c r="C419">
        <f>VLOOKUP(B419,Sheet2!A:C,2,FALSE)</f>
        <v>97</v>
      </c>
      <c r="D419" s="1">
        <v>20230131165901</v>
      </c>
      <c r="E419" t="s">
        <v>3403</v>
      </c>
      <c r="F419" s="5" t="s">
        <v>3404</v>
      </c>
      <c r="G419" s="3" t="s">
        <v>3405</v>
      </c>
      <c r="H419" s="4" t="s">
        <v>3406</v>
      </c>
      <c r="I419" s="2" t="s">
        <v>3407</v>
      </c>
      <c r="J419" t="s">
        <v>39</v>
      </c>
      <c r="K419" s="6">
        <v>0</v>
      </c>
      <c r="L419" t="s">
        <v>3408</v>
      </c>
      <c r="M419" t="s">
        <v>1183</v>
      </c>
      <c r="N419">
        <v>44957.707650462966</v>
      </c>
      <c r="O419" t="s">
        <v>1184</v>
      </c>
      <c r="P419">
        <v>2038</v>
      </c>
      <c r="Q419" t="s">
        <v>458</v>
      </c>
      <c r="R419">
        <v>2012</v>
      </c>
      <c r="S419" t="s">
        <v>417</v>
      </c>
      <c r="T419">
        <v>2012</v>
      </c>
      <c r="U419" t="s">
        <v>417</v>
      </c>
    </row>
    <row r="420" spans="1:21" x14ac:dyDescent="0.3">
      <c r="A420" t="s">
        <v>3409</v>
      </c>
      <c r="B420" t="s">
        <v>3410</v>
      </c>
      <c r="C420">
        <f>VLOOKUP(B420,Sheet2!A:C,2,FALSE)</f>
        <v>64</v>
      </c>
      <c r="D420" s="1">
        <v>20230131163935</v>
      </c>
      <c r="E420" t="s">
        <v>3411</v>
      </c>
      <c r="F420" s="5" t="s">
        <v>3412</v>
      </c>
      <c r="G420" s="3" t="s">
        <v>3413</v>
      </c>
      <c r="H420" s="4" t="s">
        <v>3414</v>
      </c>
      <c r="I420" s="2" t="s">
        <v>3415</v>
      </c>
      <c r="J420" t="s">
        <v>39</v>
      </c>
      <c r="K420" s="6">
        <v>0</v>
      </c>
      <c r="L420" t="s">
        <v>3416</v>
      </c>
      <c r="M420" t="s">
        <v>1183</v>
      </c>
      <c r="N420">
        <v>44957.694155092591</v>
      </c>
      <c r="O420" t="s">
        <v>1184</v>
      </c>
      <c r="P420">
        <v>2038</v>
      </c>
      <c r="Q420" t="s">
        <v>458</v>
      </c>
      <c r="R420">
        <v>2012</v>
      </c>
      <c r="S420" t="s">
        <v>417</v>
      </c>
      <c r="T420">
        <v>2012</v>
      </c>
      <c r="U420" t="s">
        <v>417</v>
      </c>
    </row>
    <row r="421" spans="1:21" x14ac:dyDescent="0.3">
      <c r="A421" t="s">
        <v>3417</v>
      </c>
      <c r="B421" t="s">
        <v>3418</v>
      </c>
      <c r="C421">
        <f>VLOOKUP(B421,Sheet2!A:C,2,FALSE)</f>
        <v>52</v>
      </c>
      <c r="D421" s="1">
        <v>20230110133414</v>
      </c>
      <c r="E421" t="s">
        <v>3419</v>
      </c>
      <c r="F421" s="5" t="s">
        <v>3420</v>
      </c>
      <c r="G421" s="3" t="s">
        <v>1313</v>
      </c>
      <c r="H421" s="4" t="s">
        <v>1314</v>
      </c>
      <c r="I421" s="2">
        <v>0</v>
      </c>
      <c r="J421" t="s">
        <v>39</v>
      </c>
      <c r="K421" s="6">
        <v>0</v>
      </c>
      <c r="L421" t="s">
        <v>3421</v>
      </c>
      <c r="M421" t="s">
        <v>1273</v>
      </c>
      <c r="N421">
        <v>44936.565439814818</v>
      </c>
      <c r="O421" t="s">
        <v>1274</v>
      </c>
      <c r="P421">
        <v>2035</v>
      </c>
      <c r="Q421" t="s">
        <v>1107</v>
      </c>
      <c r="R421">
        <v>2008</v>
      </c>
      <c r="S421" t="s">
        <v>28</v>
      </c>
      <c r="T421">
        <v>2008</v>
      </c>
      <c r="U421" t="s">
        <v>28</v>
      </c>
    </row>
    <row r="422" spans="1:21" x14ac:dyDescent="0.3">
      <c r="A422" t="s">
        <v>3422</v>
      </c>
      <c r="B422" t="s">
        <v>3423</v>
      </c>
      <c r="C422">
        <f>VLOOKUP(B422,Sheet2!A:C,2,FALSE)</f>
        <v>61</v>
      </c>
      <c r="D422" s="1">
        <v>20230110111054</v>
      </c>
      <c r="E422" t="s">
        <v>3424</v>
      </c>
      <c r="F422" s="5" t="s">
        <v>3425</v>
      </c>
      <c r="G422" s="3" t="s">
        <v>3426</v>
      </c>
      <c r="H422" s="4" t="s">
        <v>3427</v>
      </c>
      <c r="I422" s="2">
        <v>0</v>
      </c>
      <c r="J422" t="s">
        <v>39</v>
      </c>
      <c r="K422" s="6">
        <v>0</v>
      </c>
      <c r="L422" t="s">
        <v>3393</v>
      </c>
      <c r="M422" t="s">
        <v>176</v>
      </c>
      <c r="N422">
        <v>44936.465902777774</v>
      </c>
      <c r="O422" t="s">
        <v>177</v>
      </c>
      <c r="P422">
        <v>2013</v>
      </c>
      <c r="Q422" t="s">
        <v>178</v>
      </c>
      <c r="R422" t="s">
        <v>39</v>
      </c>
      <c r="S422" t="str">
        <f>Q422</f>
        <v>文学与教育事业部</v>
      </c>
      <c r="T422">
        <v>2013</v>
      </c>
      <c r="U422" t="s">
        <v>178</v>
      </c>
    </row>
    <row r="423" spans="1:21" x14ac:dyDescent="0.3">
      <c r="A423" t="s">
        <v>3428</v>
      </c>
      <c r="B423" t="s">
        <v>3429</v>
      </c>
      <c r="C423">
        <f>VLOOKUP(B423,Sheet2!A:C,2,FALSE)</f>
        <v>53</v>
      </c>
      <c r="D423" s="1">
        <v>20230109102756</v>
      </c>
      <c r="E423" t="s">
        <v>3430</v>
      </c>
      <c r="F423" s="5" t="s">
        <v>3431</v>
      </c>
      <c r="G423" s="3" t="s">
        <v>3432</v>
      </c>
      <c r="H423" s="4" t="s">
        <v>3433</v>
      </c>
      <c r="I423" s="2">
        <v>0</v>
      </c>
      <c r="J423" t="s">
        <v>39</v>
      </c>
      <c r="K423" s="6">
        <v>0</v>
      </c>
      <c r="L423" t="s">
        <v>3434</v>
      </c>
      <c r="M423" t="s">
        <v>597</v>
      </c>
      <c r="N423">
        <v>44935.436064814814</v>
      </c>
      <c r="O423" t="s">
        <v>598</v>
      </c>
      <c r="P423">
        <v>2026</v>
      </c>
      <c r="Q423" t="s">
        <v>469</v>
      </c>
      <c r="R423">
        <v>2007</v>
      </c>
      <c r="S423" t="s">
        <v>50</v>
      </c>
      <c r="T423">
        <v>2007</v>
      </c>
      <c r="U423" t="s">
        <v>50</v>
      </c>
    </row>
    <row r="424" spans="1:21" x14ac:dyDescent="0.3">
      <c r="A424" t="s">
        <v>3435</v>
      </c>
      <c r="B424" t="s">
        <v>3436</v>
      </c>
      <c r="C424">
        <f>VLOOKUP(B424,Sheet2!A:C,2,FALSE)</f>
        <v>95</v>
      </c>
      <c r="D424" s="1">
        <v>20221224153335</v>
      </c>
      <c r="E424" t="s">
        <v>3437</v>
      </c>
      <c r="F424" s="5" t="s">
        <v>3438</v>
      </c>
      <c r="G424" s="3" t="s">
        <v>3439</v>
      </c>
      <c r="H424" s="4" t="s">
        <v>3440</v>
      </c>
      <c r="I424" s="2">
        <v>0</v>
      </c>
      <c r="J424" t="s">
        <v>39</v>
      </c>
      <c r="K424" s="6">
        <v>0</v>
      </c>
      <c r="L424" t="s">
        <v>3441</v>
      </c>
      <c r="M424" t="s">
        <v>3362</v>
      </c>
      <c r="N424">
        <v>44919.648321759261</v>
      </c>
      <c r="O424" t="s">
        <v>3363</v>
      </c>
      <c r="P424">
        <v>2036</v>
      </c>
      <c r="Q424" t="s">
        <v>1048</v>
      </c>
      <c r="R424">
        <v>2011</v>
      </c>
      <c r="S424" t="s">
        <v>1049</v>
      </c>
      <c r="T424">
        <v>2011</v>
      </c>
      <c r="U424" t="s">
        <v>1049</v>
      </c>
    </row>
    <row r="425" spans="1:21" x14ac:dyDescent="0.3">
      <c r="A425" t="s">
        <v>3442</v>
      </c>
      <c r="B425" t="s">
        <v>3443</v>
      </c>
      <c r="C425">
        <f>VLOOKUP(B425,Sheet2!A:C,2,FALSE)</f>
        <v>84</v>
      </c>
      <c r="D425" s="1">
        <v>20221223194550</v>
      </c>
      <c r="E425" t="s">
        <v>3444</v>
      </c>
      <c r="F425" s="5" t="s">
        <v>3445</v>
      </c>
      <c r="G425" s="3" t="s">
        <v>3446</v>
      </c>
      <c r="H425" s="4" t="s">
        <v>3447</v>
      </c>
      <c r="I425" s="2">
        <v>0</v>
      </c>
      <c r="J425" t="s">
        <v>39</v>
      </c>
      <c r="K425" s="6">
        <v>0</v>
      </c>
      <c r="L425" t="s">
        <v>3031</v>
      </c>
      <c r="M425" t="s">
        <v>1167</v>
      </c>
      <c r="N425">
        <v>44918.823495370372</v>
      </c>
      <c r="O425" t="s">
        <v>1168</v>
      </c>
      <c r="P425">
        <v>2042</v>
      </c>
      <c r="Q425" t="s">
        <v>1134</v>
      </c>
      <c r="R425">
        <v>2015</v>
      </c>
      <c r="S425" t="s">
        <v>561</v>
      </c>
      <c r="T425">
        <v>2015</v>
      </c>
      <c r="U425" t="s">
        <v>561</v>
      </c>
    </row>
    <row r="426" spans="1:21" x14ac:dyDescent="0.3">
      <c r="A426" t="s">
        <v>3448</v>
      </c>
      <c r="B426" t="s">
        <v>5885</v>
      </c>
      <c r="C426">
        <f>VLOOKUP(B426,Sheet2!A:C,2,FALSE)</f>
        <v>72</v>
      </c>
      <c r="D426" s="1">
        <v>20221213154808</v>
      </c>
      <c r="E426" t="s">
        <v>3449</v>
      </c>
      <c r="F426" s="5" t="s">
        <v>3450</v>
      </c>
      <c r="G426" s="3" t="s">
        <v>3451</v>
      </c>
      <c r="H426" s="4" t="s">
        <v>3452</v>
      </c>
      <c r="I426" s="2">
        <v>0</v>
      </c>
      <c r="J426" t="s">
        <v>39</v>
      </c>
      <c r="K426" s="6">
        <v>0</v>
      </c>
      <c r="L426" t="s">
        <v>3453</v>
      </c>
      <c r="M426" t="s">
        <v>1304</v>
      </c>
      <c r="N426">
        <v>44908.658425925925</v>
      </c>
      <c r="O426" t="s">
        <v>1305</v>
      </c>
      <c r="P426">
        <v>2043</v>
      </c>
      <c r="Q426" t="s">
        <v>560</v>
      </c>
      <c r="R426">
        <v>2015</v>
      </c>
      <c r="S426" t="s">
        <v>561</v>
      </c>
      <c r="T426">
        <v>2015</v>
      </c>
      <c r="U426" t="s">
        <v>561</v>
      </c>
    </row>
    <row r="427" spans="1:21" x14ac:dyDescent="0.3">
      <c r="A427" t="s">
        <v>3454</v>
      </c>
      <c r="B427" t="s">
        <v>3455</v>
      </c>
      <c r="C427">
        <f>VLOOKUP(B427,Sheet2!A:C,2,FALSE)</f>
        <v>62</v>
      </c>
      <c r="D427" s="1">
        <v>20221212094513</v>
      </c>
      <c r="E427" t="s">
        <v>3456</v>
      </c>
      <c r="F427" s="5" t="s">
        <v>3457</v>
      </c>
      <c r="G427" s="3" t="s">
        <v>3458</v>
      </c>
      <c r="H427" s="4" t="s">
        <v>3459</v>
      </c>
      <c r="I427" s="2">
        <v>0</v>
      </c>
      <c r="J427" t="s">
        <v>39</v>
      </c>
      <c r="K427" s="6">
        <v>0</v>
      </c>
      <c r="L427" t="s">
        <v>3460</v>
      </c>
      <c r="M427" t="s">
        <v>740</v>
      </c>
      <c r="N427">
        <v>44907.406400462962</v>
      </c>
      <c r="O427" t="s">
        <v>741</v>
      </c>
      <c r="P427">
        <v>2026</v>
      </c>
      <c r="Q427" t="s">
        <v>469</v>
      </c>
      <c r="R427">
        <v>2007</v>
      </c>
      <c r="S427" t="s">
        <v>50</v>
      </c>
      <c r="T427">
        <v>2007</v>
      </c>
      <c r="U427" t="s">
        <v>50</v>
      </c>
    </row>
    <row r="428" spans="1:21" x14ac:dyDescent="0.3">
      <c r="A428" t="s">
        <v>3461</v>
      </c>
      <c r="B428" t="s">
        <v>3462</v>
      </c>
      <c r="C428">
        <f>VLOOKUP(B428,Sheet2!A:C,2,FALSE)</f>
        <v>86</v>
      </c>
      <c r="D428" s="1">
        <v>20221209205453</v>
      </c>
      <c r="E428" t="s">
        <v>3463</v>
      </c>
      <c r="F428" s="5" t="s">
        <v>3464</v>
      </c>
      <c r="G428" s="3" t="s">
        <v>3465</v>
      </c>
      <c r="H428" s="4" t="s">
        <v>3466</v>
      </c>
      <c r="I428" s="2">
        <v>0</v>
      </c>
      <c r="J428" t="s">
        <v>39</v>
      </c>
      <c r="K428" s="6">
        <v>0</v>
      </c>
      <c r="L428" t="s">
        <v>3467</v>
      </c>
      <c r="M428" t="s">
        <v>577</v>
      </c>
      <c r="N428">
        <v>44904.871446759258</v>
      </c>
      <c r="O428" t="s">
        <v>578</v>
      </c>
      <c r="P428">
        <v>2040</v>
      </c>
      <c r="Q428" t="s">
        <v>579</v>
      </c>
      <c r="R428">
        <v>2013</v>
      </c>
      <c r="S428" t="s">
        <v>178</v>
      </c>
      <c r="T428">
        <v>2013</v>
      </c>
      <c r="U428" t="s">
        <v>178</v>
      </c>
    </row>
    <row r="429" spans="1:21" x14ac:dyDescent="0.3">
      <c r="A429" t="s">
        <v>3468</v>
      </c>
      <c r="B429" t="s">
        <v>3469</v>
      </c>
      <c r="C429">
        <f>VLOOKUP(B429,Sheet2!A:C,2,FALSE)</f>
        <v>23</v>
      </c>
      <c r="D429" s="1">
        <v>20221209203007</v>
      </c>
      <c r="E429" t="s">
        <v>3470</v>
      </c>
      <c r="F429" s="5" t="s">
        <v>3471</v>
      </c>
      <c r="G429" s="3" t="s">
        <v>3472</v>
      </c>
      <c r="H429" s="4" t="s">
        <v>3473</v>
      </c>
      <c r="I429" s="2">
        <v>0</v>
      </c>
      <c r="J429" t="s">
        <v>39</v>
      </c>
      <c r="K429" s="6">
        <v>0</v>
      </c>
      <c r="L429" t="s">
        <v>3467</v>
      </c>
      <c r="M429" t="s">
        <v>577</v>
      </c>
      <c r="N429">
        <v>44904.854247685187</v>
      </c>
      <c r="O429" t="s">
        <v>578</v>
      </c>
      <c r="P429">
        <v>2040</v>
      </c>
      <c r="Q429" t="s">
        <v>579</v>
      </c>
      <c r="R429">
        <v>2013</v>
      </c>
      <c r="S429" t="s">
        <v>178</v>
      </c>
      <c r="T429">
        <v>2013</v>
      </c>
      <c r="U429" t="s">
        <v>178</v>
      </c>
    </row>
    <row r="430" spans="1:21" x14ac:dyDescent="0.3">
      <c r="A430" t="s">
        <v>3474</v>
      </c>
      <c r="B430" t="s">
        <v>3475</v>
      </c>
      <c r="C430">
        <f>VLOOKUP(B430,Sheet2!A:C,2,FALSE)</f>
        <v>10</v>
      </c>
      <c r="D430" s="1">
        <v>20221209163849</v>
      </c>
      <c r="E430" t="s">
        <v>3476</v>
      </c>
      <c r="F430" s="5" t="s">
        <v>3477</v>
      </c>
      <c r="G430" s="3" t="s">
        <v>3478</v>
      </c>
      <c r="H430" s="4" t="s">
        <v>3479</v>
      </c>
      <c r="I430" s="2">
        <v>0</v>
      </c>
      <c r="J430" t="s">
        <v>39</v>
      </c>
      <c r="K430" s="6">
        <v>0</v>
      </c>
      <c r="L430" t="s">
        <v>3480</v>
      </c>
      <c r="M430" t="s">
        <v>318</v>
      </c>
      <c r="N430">
        <v>44904.693622685183</v>
      </c>
      <c r="O430" t="s">
        <v>319</v>
      </c>
      <c r="P430">
        <v>2013</v>
      </c>
      <c r="Q430" t="s">
        <v>178</v>
      </c>
      <c r="R430" t="s">
        <v>39</v>
      </c>
      <c r="S430" t="str">
        <f>Q430</f>
        <v>文学与教育事业部</v>
      </c>
      <c r="T430">
        <v>2013</v>
      </c>
      <c r="U430" t="s">
        <v>178</v>
      </c>
    </row>
    <row r="431" spans="1:21" x14ac:dyDescent="0.3">
      <c r="A431" t="s">
        <v>1905</v>
      </c>
      <c r="B431" t="s">
        <v>5886</v>
      </c>
      <c r="C431">
        <f>VLOOKUP(B431,Sheet2!A:C,2,FALSE)</f>
        <v>30</v>
      </c>
      <c r="D431" s="1">
        <v>20221207165437</v>
      </c>
      <c r="E431" t="s">
        <v>1906</v>
      </c>
      <c r="F431" s="5" t="s">
        <v>1907</v>
      </c>
      <c r="G431" s="3" t="s">
        <v>1908</v>
      </c>
      <c r="H431" s="4" t="s">
        <v>1909</v>
      </c>
      <c r="I431" s="2" t="s">
        <v>1910</v>
      </c>
      <c r="J431" t="s">
        <v>1888</v>
      </c>
      <c r="K431" s="6">
        <v>0</v>
      </c>
      <c r="L431" t="s">
        <v>1911</v>
      </c>
      <c r="M431" t="s">
        <v>126</v>
      </c>
      <c r="N431">
        <v>44902.704594907409</v>
      </c>
      <c r="O431" t="s">
        <v>127</v>
      </c>
      <c r="P431">
        <v>2030</v>
      </c>
      <c r="Q431" t="s">
        <v>27</v>
      </c>
      <c r="R431">
        <v>2008</v>
      </c>
      <c r="S431" t="s">
        <v>28</v>
      </c>
      <c r="T431">
        <v>2008</v>
      </c>
      <c r="U431" t="s">
        <v>28</v>
      </c>
    </row>
    <row r="432" spans="1:21" x14ac:dyDescent="0.3">
      <c r="A432" t="s">
        <v>3481</v>
      </c>
      <c r="B432" t="s">
        <v>3482</v>
      </c>
      <c r="C432">
        <f>VLOOKUP(B432,Sheet2!A:C,2,FALSE)</f>
        <v>35</v>
      </c>
      <c r="D432" s="1">
        <v>20221207160628</v>
      </c>
      <c r="E432" t="s">
        <v>3483</v>
      </c>
      <c r="F432" s="5" t="s">
        <v>3484</v>
      </c>
      <c r="G432" s="3" t="s">
        <v>3485</v>
      </c>
      <c r="H432" s="4" t="s">
        <v>3486</v>
      </c>
      <c r="I432" s="2" t="s">
        <v>3487</v>
      </c>
      <c r="J432" t="s">
        <v>39</v>
      </c>
      <c r="K432" s="6">
        <v>0</v>
      </c>
      <c r="L432" t="s">
        <v>3488</v>
      </c>
      <c r="M432" t="s">
        <v>25</v>
      </c>
      <c r="N432">
        <v>44902.671157407407</v>
      </c>
      <c r="O432" t="s">
        <v>26</v>
      </c>
      <c r="P432">
        <v>2030</v>
      </c>
      <c r="Q432" t="s">
        <v>27</v>
      </c>
      <c r="R432">
        <v>2008</v>
      </c>
      <c r="S432" t="s">
        <v>28</v>
      </c>
      <c r="T432">
        <v>2008</v>
      </c>
      <c r="U432" t="s">
        <v>28</v>
      </c>
    </row>
    <row r="433" spans="1:21" x14ac:dyDescent="0.3">
      <c r="A433" t="s">
        <v>3489</v>
      </c>
      <c r="B433" t="s">
        <v>3490</v>
      </c>
      <c r="C433">
        <f>VLOOKUP(B433,Sheet2!A:C,2,FALSE)</f>
        <v>83</v>
      </c>
      <c r="D433" s="1">
        <v>20221205212348</v>
      </c>
      <c r="E433" t="s">
        <v>3491</v>
      </c>
      <c r="F433" s="5" t="s">
        <v>3492</v>
      </c>
      <c r="G433" s="3" t="s">
        <v>3493</v>
      </c>
      <c r="H433" s="4" t="s">
        <v>3494</v>
      </c>
      <c r="I433" s="2">
        <v>0</v>
      </c>
      <c r="J433" t="s">
        <v>39</v>
      </c>
      <c r="K433" s="6">
        <v>0</v>
      </c>
      <c r="L433" t="s">
        <v>3495</v>
      </c>
      <c r="M433" t="s">
        <v>126</v>
      </c>
      <c r="N433">
        <v>44900.891527777778</v>
      </c>
      <c r="O433" t="s">
        <v>127</v>
      </c>
      <c r="P433">
        <v>2030</v>
      </c>
      <c r="Q433" t="s">
        <v>27</v>
      </c>
      <c r="R433">
        <v>2008</v>
      </c>
      <c r="S433" t="s">
        <v>28</v>
      </c>
      <c r="T433">
        <v>2008</v>
      </c>
      <c r="U433" t="s">
        <v>28</v>
      </c>
    </row>
    <row r="434" spans="1:21" x14ac:dyDescent="0.3">
      <c r="A434" t="s">
        <v>3496</v>
      </c>
      <c r="B434" t="s">
        <v>3497</v>
      </c>
      <c r="C434">
        <f>VLOOKUP(B434,Sheet2!A:C,2,FALSE)</f>
        <v>13</v>
      </c>
      <c r="D434" s="1">
        <v>20221205134628</v>
      </c>
      <c r="E434" t="s">
        <v>3498</v>
      </c>
      <c r="F434" s="5" t="s">
        <v>3499</v>
      </c>
      <c r="G434" s="3" t="s">
        <v>3500</v>
      </c>
      <c r="H434" s="4" t="s">
        <v>3501</v>
      </c>
      <c r="I434" s="2">
        <v>0</v>
      </c>
      <c r="J434" t="s">
        <v>39</v>
      </c>
      <c r="K434" s="6">
        <v>0</v>
      </c>
      <c r="L434" t="s">
        <v>3502</v>
      </c>
      <c r="M434" t="s">
        <v>318</v>
      </c>
      <c r="N434">
        <v>44900.573935185188</v>
      </c>
      <c r="O434" t="s">
        <v>319</v>
      </c>
      <c r="P434">
        <v>2013</v>
      </c>
      <c r="Q434" t="s">
        <v>178</v>
      </c>
      <c r="R434" t="s">
        <v>39</v>
      </c>
      <c r="S434" t="str">
        <f>Q434</f>
        <v>文学与教育事业部</v>
      </c>
      <c r="T434">
        <v>2013</v>
      </c>
      <c r="U434" t="s">
        <v>178</v>
      </c>
    </row>
    <row r="435" spans="1:21" x14ac:dyDescent="0.3">
      <c r="A435" t="s">
        <v>1808</v>
      </c>
      <c r="B435" t="s">
        <v>1809</v>
      </c>
      <c r="C435">
        <f>VLOOKUP(B435,Sheet2!A:C,2,FALSE)</f>
        <v>65</v>
      </c>
      <c r="D435" s="1">
        <v>20221201114528</v>
      </c>
      <c r="E435" t="s">
        <v>1810</v>
      </c>
      <c r="F435" s="5" t="s">
        <v>1811</v>
      </c>
      <c r="G435" s="3" t="s">
        <v>1812</v>
      </c>
      <c r="H435" s="4" t="s">
        <v>1813</v>
      </c>
      <c r="I435" s="2" t="s">
        <v>1814</v>
      </c>
      <c r="J435" t="s">
        <v>1686</v>
      </c>
      <c r="K435" s="6">
        <v>0</v>
      </c>
      <c r="L435" t="s">
        <v>1815</v>
      </c>
      <c r="M435" t="s">
        <v>1183</v>
      </c>
      <c r="N435">
        <v>44896.489907407406</v>
      </c>
      <c r="O435" t="s">
        <v>1184</v>
      </c>
      <c r="P435">
        <v>2038</v>
      </c>
      <c r="Q435" t="s">
        <v>458</v>
      </c>
      <c r="R435">
        <v>2012</v>
      </c>
      <c r="S435" t="s">
        <v>417</v>
      </c>
      <c r="T435">
        <v>2012</v>
      </c>
      <c r="U435" t="s">
        <v>417</v>
      </c>
    </row>
    <row r="436" spans="1:21" x14ac:dyDescent="0.3">
      <c r="A436" t="s">
        <v>3503</v>
      </c>
      <c r="B436" t="s">
        <v>3504</v>
      </c>
      <c r="C436">
        <f>VLOOKUP(B436,Sheet2!A:C,2,FALSE)</f>
        <v>65</v>
      </c>
      <c r="D436" s="1">
        <v>20221129114955</v>
      </c>
      <c r="E436" t="s">
        <v>3505</v>
      </c>
      <c r="F436" s="5" t="s">
        <v>3506</v>
      </c>
      <c r="G436" s="3" t="s">
        <v>3507</v>
      </c>
      <c r="H436" s="4" t="s">
        <v>3508</v>
      </c>
      <c r="I436" s="2">
        <v>0</v>
      </c>
      <c r="J436" t="s">
        <v>39</v>
      </c>
      <c r="K436" s="6">
        <v>0</v>
      </c>
      <c r="L436" t="s">
        <v>3509</v>
      </c>
      <c r="M436" t="s">
        <v>25</v>
      </c>
      <c r="N436">
        <v>44894.492997685185</v>
      </c>
      <c r="O436" t="s">
        <v>26</v>
      </c>
      <c r="P436">
        <v>2030</v>
      </c>
      <c r="Q436" t="s">
        <v>27</v>
      </c>
      <c r="R436">
        <v>2008</v>
      </c>
      <c r="S436" t="s">
        <v>28</v>
      </c>
      <c r="T436">
        <v>2008</v>
      </c>
      <c r="U436" t="s">
        <v>28</v>
      </c>
    </row>
    <row r="437" spans="1:21" x14ac:dyDescent="0.3">
      <c r="A437" t="s">
        <v>3510</v>
      </c>
      <c r="B437" t="s">
        <v>3511</v>
      </c>
      <c r="C437">
        <f>VLOOKUP(B437,Sheet2!A:C,2,FALSE)</f>
        <v>68</v>
      </c>
      <c r="D437" s="1">
        <v>20221129114018</v>
      </c>
      <c r="E437" t="s">
        <v>3512</v>
      </c>
      <c r="F437" s="5" t="s">
        <v>3513</v>
      </c>
      <c r="G437" s="3" t="s">
        <v>3514</v>
      </c>
      <c r="H437" s="4" t="s">
        <v>3515</v>
      </c>
      <c r="I437" s="2">
        <v>0</v>
      </c>
      <c r="J437" t="s">
        <v>39</v>
      </c>
      <c r="K437" s="6">
        <v>0</v>
      </c>
      <c r="L437" t="s">
        <v>3516</v>
      </c>
      <c r="M437" t="s">
        <v>3385</v>
      </c>
      <c r="N437">
        <v>44894.486319444448</v>
      </c>
      <c r="O437" t="s">
        <v>3386</v>
      </c>
      <c r="P437">
        <v>2009</v>
      </c>
      <c r="Q437" t="s">
        <v>589</v>
      </c>
      <c r="R437">
        <v>2007</v>
      </c>
      <c r="S437" t="s">
        <v>50</v>
      </c>
      <c r="T437">
        <v>2007</v>
      </c>
      <c r="U437" t="s">
        <v>50</v>
      </c>
    </row>
    <row r="438" spans="1:21" x14ac:dyDescent="0.3">
      <c r="A438" t="s">
        <v>3517</v>
      </c>
      <c r="B438" t="s">
        <v>3518</v>
      </c>
      <c r="C438">
        <f>VLOOKUP(B438,Sheet2!A:C,2,FALSE)</f>
        <v>16</v>
      </c>
      <c r="D438" s="1">
        <v>20221129111437</v>
      </c>
      <c r="E438" t="s">
        <v>3519</v>
      </c>
      <c r="F438" s="5" t="s">
        <v>3520</v>
      </c>
      <c r="G438" s="3" t="s">
        <v>3521</v>
      </c>
      <c r="H438" s="4" t="s">
        <v>3522</v>
      </c>
      <c r="I438" s="2">
        <v>0</v>
      </c>
      <c r="J438" t="s">
        <v>39</v>
      </c>
      <c r="K438" s="6">
        <v>0</v>
      </c>
      <c r="L438" t="s">
        <v>3523</v>
      </c>
      <c r="M438" t="s">
        <v>414</v>
      </c>
      <c r="N438">
        <v>44894.4684837963</v>
      </c>
      <c r="O438" t="s">
        <v>415</v>
      </c>
      <c r="P438">
        <v>2039</v>
      </c>
      <c r="Q438" t="s">
        <v>416</v>
      </c>
      <c r="R438">
        <v>2012</v>
      </c>
      <c r="S438" t="s">
        <v>417</v>
      </c>
      <c r="T438">
        <v>2012</v>
      </c>
      <c r="U438" t="s">
        <v>417</v>
      </c>
    </row>
    <row r="439" spans="1:21" x14ac:dyDescent="0.3">
      <c r="A439" t="s">
        <v>278</v>
      </c>
      <c r="B439" t="s">
        <v>5887</v>
      </c>
      <c r="C439">
        <f>VLOOKUP(B439,Sheet2!A:C,2,FALSE)</f>
        <v>51</v>
      </c>
      <c r="D439" s="1">
        <v>20221128144049</v>
      </c>
      <c r="E439" t="s">
        <v>279</v>
      </c>
      <c r="F439" s="5" t="s">
        <v>280</v>
      </c>
      <c r="G439" s="3" t="s">
        <v>281</v>
      </c>
      <c r="H439" s="4" t="s">
        <v>282</v>
      </c>
      <c r="I439" s="2">
        <v>0</v>
      </c>
      <c r="J439">
        <v>1</v>
      </c>
      <c r="K439" s="6" t="s">
        <v>283</v>
      </c>
      <c r="L439">
        <v>0</v>
      </c>
      <c r="M439" t="s">
        <v>81</v>
      </c>
      <c r="N439">
        <v>44893.611678240741</v>
      </c>
      <c r="O439" t="s">
        <v>82</v>
      </c>
      <c r="P439">
        <v>2031</v>
      </c>
      <c r="Q439" t="s">
        <v>10</v>
      </c>
      <c r="R439">
        <v>2010</v>
      </c>
      <c r="S439" t="s">
        <v>11</v>
      </c>
      <c r="T439">
        <v>2010</v>
      </c>
      <c r="U439" t="s">
        <v>11</v>
      </c>
    </row>
    <row r="440" spans="1:21" x14ac:dyDescent="0.3">
      <c r="A440" t="s">
        <v>3524</v>
      </c>
      <c r="B440" t="s">
        <v>3525</v>
      </c>
      <c r="C440">
        <f>VLOOKUP(B440,Sheet2!A:C,2,FALSE)</f>
        <v>70</v>
      </c>
      <c r="D440" s="1">
        <v>20221128140905</v>
      </c>
      <c r="E440" t="s">
        <v>3526</v>
      </c>
      <c r="F440" s="5" t="s">
        <v>3527</v>
      </c>
      <c r="G440" s="3" t="s">
        <v>3528</v>
      </c>
      <c r="H440" s="4" t="s">
        <v>3529</v>
      </c>
      <c r="I440" s="2">
        <v>0</v>
      </c>
      <c r="J440" t="s">
        <v>39</v>
      </c>
      <c r="K440" s="6">
        <v>0</v>
      </c>
      <c r="L440" t="s">
        <v>3480</v>
      </c>
      <c r="M440" t="s">
        <v>318</v>
      </c>
      <c r="N440">
        <v>44893.589641203704</v>
      </c>
      <c r="O440" t="s">
        <v>319</v>
      </c>
      <c r="P440">
        <v>2013</v>
      </c>
      <c r="Q440" t="s">
        <v>178</v>
      </c>
      <c r="R440" t="s">
        <v>39</v>
      </c>
      <c r="S440" t="str">
        <f>Q440</f>
        <v>文学与教育事业部</v>
      </c>
      <c r="T440">
        <v>2013</v>
      </c>
      <c r="U440" t="s">
        <v>178</v>
      </c>
    </row>
    <row r="441" spans="1:21" x14ac:dyDescent="0.3">
      <c r="A441" t="s">
        <v>3530</v>
      </c>
      <c r="B441" t="s">
        <v>3531</v>
      </c>
      <c r="C441">
        <f>VLOOKUP(B441,Sheet2!A:C,2,FALSE)</f>
        <v>92</v>
      </c>
      <c r="D441" s="1">
        <v>20221125162622</v>
      </c>
      <c r="E441" t="s">
        <v>3532</v>
      </c>
      <c r="F441" s="5" t="s">
        <v>3533</v>
      </c>
      <c r="G441" s="3" t="s">
        <v>3534</v>
      </c>
      <c r="H441" s="4" t="s">
        <v>3535</v>
      </c>
      <c r="I441" s="2">
        <v>0</v>
      </c>
      <c r="J441" t="s">
        <v>39</v>
      </c>
      <c r="K441" s="6">
        <v>0</v>
      </c>
      <c r="L441" t="s">
        <v>3536</v>
      </c>
      <c r="M441" t="s">
        <v>740</v>
      </c>
      <c r="N441">
        <v>44890.684976851851</v>
      </c>
      <c r="O441" t="s">
        <v>741</v>
      </c>
      <c r="P441">
        <v>2026</v>
      </c>
      <c r="Q441" t="s">
        <v>469</v>
      </c>
      <c r="R441">
        <v>2007</v>
      </c>
      <c r="S441" t="s">
        <v>50</v>
      </c>
      <c r="T441">
        <v>2007</v>
      </c>
      <c r="U441" t="s">
        <v>50</v>
      </c>
    </row>
    <row r="442" spans="1:21" x14ac:dyDescent="0.3">
      <c r="A442" t="s">
        <v>3537</v>
      </c>
      <c r="B442" t="s">
        <v>3538</v>
      </c>
      <c r="C442">
        <f>VLOOKUP(B442,Sheet2!A:C,2,FALSE)</f>
        <v>87</v>
      </c>
      <c r="D442" s="1">
        <v>20221123165051</v>
      </c>
      <c r="E442" t="s">
        <v>3539</v>
      </c>
      <c r="F442" s="5" t="s">
        <v>3540</v>
      </c>
      <c r="G442" s="3" t="s">
        <v>3541</v>
      </c>
      <c r="H442" s="4" t="s">
        <v>3542</v>
      </c>
      <c r="I442" s="2" t="s">
        <v>3543</v>
      </c>
      <c r="J442" t="s">
        <v>39</v>
      </c>
      <c r="K442" s="6">
        <v>0</v>
      </c>
      <c r="L442" t="s">
        <v>3544</v>
      </c>
      <c r="M442" t="s">
        <v>3545</v>
      </c>
      <c r="N442">
        <v>44888.701979166668</v>
      </c>
      <c r="O442" t="s">
        <v>3546</v>
      </c>
      <c r="P442">
        <v>2070</v>
      </c>
      <c r="Q442" t="s">
        <v>3547</v>
      </c>
      <c r="R442">
        <v>2065</v>
      </c>
      <c r="S442" t="s">
        <v>722</v>
      </c>
      <c r="T442">
        <v>2065</v>
      </c>
      <c r="U442" t="s">
        <v>722</v>
      </c>
    </row>
    <row r="443" spans="1:21" x14ac:dyDescent="0.3">
      <c r="A443" t="s">
        <v>3548</v>
      </c>
      <c r="B443" t="s">
        <v>3549</v>
      </c>
      <c r="C443">
        <f>VLOOKUP(B443,Sheet2!A:C,2,FALSE)</f>
        <v>18</v>
      </c>
      <c r="D443" s="1">
        <v>20221121102342</v>
      </c>
      <c r="E443" t="s">
        <v>3550</v>
      </c>
      <c r="F443" s="5" t="s">
        <v>3551</v>
      </c>
      <c r="G443" s="3" t="s">
        <v>3552</v>
      </c>
      <c r="H443" s="4" t="s">
        <v>3553</v>
      </c>
      <c r="I443" s="2">
        <v>0</v>
      </c>
      <c r="J443" t="s">
        <v>39</v>
      </c>
      <c r="K443" s="6">
        <v>0</v>
      </c>
      <c r="L443" t="s">
        <v>3554</v>
      </c>
      <c r="M443" t="s">
        <v>1105</v>
      </c>
      <c r="N443">
        <v>44886.433125000003</v>
      </c>
      <c r="O443" t="s">
        <v>1106</v>
      </c>
      <c r="P443">
        <v>2035</v>
      </c>
      <c r="Q443" t="s">
        <v>1107</v>
      </c>
      <c r="R443">
        <v>2008</v>
      </c>
      <c r="S443" t="s">
        <v>28</v>
      </c>
      <c r="T443">
        <v>2008</v>
      </c>
      <c r="U443" t="s">
        <v>28</v>
      </c>
    </row>
    <row r="444" spans="1:21" x14ac:dyDescent="0.3">
      <c r="A444" t="s">
        <v>3555</v>
      </c>
      <c r="B444" t="s">
        <v>3556</v>
      </c>
      <c r="C444">
        <f>VLOOKUP(B444,Sheet2!A:C,2,FALSE)</f>
        <v>84</v>
      </c>
      <c r="D444" s="1">
        <v>20221118151623</v>
      </c>
      <c r="E444" t="s">
        <v>3557</v>
      </c>
      <c r="F444" s="5" t="s">
        <v>3558</v>
      </c>
      <c r="G444" s="3" t="s">
        <v>3559</v>
      </c>
      <c r="H444" s="4" t="s">
        <v>3560</v>
      </c>
      <c r="I444" s="2">
        <v>0</v>
      </c>
      <c r="J444" t="s">
        <v>39</v>
      </c>
      <c r="K444" s="6">
        <v>0</v>
      </c>
      <c r="L444" t="s">
        <v>3561</v>
      </c>
      <c r="M444" t="s">
        <v>385</v>
      </c>
      <c r="N444">
        <v>44883.636377314811</v>
      </c>
      <c r="O444" t="s">
        <v>383</v>
      </c>
      <c r="P444">
        <v>2028</v>
      </c>
      <c r="Q444" t="s">
        <v>49</v>
      </c>
      <c r="R444">
        <v>2007</v>
      </c>
      <c r="S444" t="s">
        <v>50</v>
      </c>
      <c r="T444">
        <v>2007</v>
      </c>
      <c r="U444" t="s">
        <v>50</v>
      </c>
    </row>
    <row r="445" spans="1:21" x14ac:dyDescent="0.3">
      <c r="A445" t="s">
        <v>3562</v>
      </c>
      <c r="B445" t="s">
        <v>3563</v>
      </c>
      <c r="C445">
        <f>VLOOKUP(B445,Sheet2!A:C,2,FALSE)</f>
        <v>95</v>
      </c>
      <c r="D445" s="1">
        <v>20221109160239</v>
      </c>
      <c r="E445" t="s">
        <v>3564</v>
      </c>
      <c r="F445" s="5" t="s">
        <v>3565</v>
      </c>
      <c r="G445" s="3" t="s">
        <v>3566</v>
      </c>
      <c r="H445" s="4" t="s">
        <v>3567</v>
      </c>
      <c r="I445" s="2">
        <v>0</v>
      </c>
      <c r="J445" t="s">
        <v>39</v>
      </c>
      <c r="K445" s="6">
        <v>0</v>
      </c>
      <c r="L445" t="s">
        <v>3568</v>
      </c>
      <c r="M445" t="s">
        <v>1351</v>
      </c>
      <c r="N445">
        <v>44874.668506944443</v>
      </c>
      <c r="O445" t="s">
        <v>1352</v>
      </c>
      <c r="P445">
        <v>2040</v>
      </c>
      <c r="Q445" t="s">
        <v>579</v>
      </c>
      <c r="R445">
        <v>2013</v>
      </c>
      <c r="S445" t="s">
        <v>178</v>
      </c>
      <c r="T445">
        <v>2013</v>
      </c>
      <c r="U445" t="s">
        <v>178</v>
      </c>
    </row>
    <row r="446" spans="1:21" x14ac:dyDescent="0.3">
      <c r="A446" t="s">
        <v>3569</v>
      </c>
      <c r="B446" t="s">
        <v>3570</v>
      </c>
      <c r="C446">
        <f>VLOOKUP(B446,Sheet2!A:C,2,FALSE)</f>
        <v>50</v>
      </c>
      <c r="D446" s="1">
        <v>20221108165438</v>
      </c>
      <c r="E446" t="s">
        <v>3571</v>
      </c>
      <c r="F446" s="5" t="s">
        <v>3572</v>
      </c>
      <c r="G446" s="3" t="s">
        <v>3573</v>
      </c>
      <c r="H446" s="4" t="s">
        <v>3574</v>
      </c>
      <c r="I446" s="2">
        <v>0</v>
      </c>
      <c r="J446" t="s">
        <v>39</v>
      </c>
      <c r="K446" s="6">
        <v>0</v>
      </c>
      <c r="L446" t="s">
        <v>3575</v>
      </c>
      <c r="M446" t="s">
        <v>3201</v>
      </c>
      <c r="N446">
        <v>44873.704606481479</v>
      </c>
      <c r="O446" t="s">
        <v>3202</v>
      </c>
      <c r="P446">
        <v>2074</v>
      </c>
      <c r="Q446" t="s">
        <v>3203</v>
      </c>
      <c r="R446">
        <v>2051</v>
      </c>
      <c r="S446" t="s">
        <v>3204</v>
      </c>
      <c r="T446">
        <v>2051</v>
      </c>
      <c r="U446" t="s">
        <v>3204</v>
      </c>
    </row>
    <row r="447" spans="1:21" x14ac:dyDescent="0.3">
      <c r="A447" t="s">
        <v>3576</v>
      </c>
      <c r="B447" t="s">
        <v>3577</v>
      </c>
      <c r="C447">
        <f>VLOOKUP(B447,Sheet2!A:C,2,FALSE)</f>
        <v>46</v>
      </c>
      <c r="D447" s="1">
        <v>20221108160126</v>
      </c>
      <c r="E447" t="s">
        <v>3237</v>
      </c>
      <c r="F447" s="5" t="s">
        <v>3578</v>
      </c>
      <c r="G447" s="3" t="s">
        <v>3579</v>
      </c>
      <c r="H447" s="4" t="s">
        <v>3580</v>
      </c>
      <c r="I447" s="2">
        <v>0</v>
      </c>
      <c r="J447" t="s">
        <v>39</v>
      </c>
      <c r="K447" s="6">
        <v>0</v>
      </c>
      <c r="L447" t="s">
        <v>3241</v>
      </c>
      <c r="M447" t="s">
        <v>456</v>
      </c>
      <c r="N447">
        <v>44873.667662037034</v>
      </c>
      <c r="O447" t="s">
        <v>457</v>
      </c>
      <c r="P447">
        <v>2038</v>
      </c>
      <c r="Q447" t="s">
        <v>458</v>
      </c>
      <c r="R447">
        <v>2012</v>
      </c>
      <c r="S447" t="s">
        <v>417</v>
      </c>
      <c r="T447">
        <v>2012</v>
      </c>
      <c r="U447" t="s">
        <v>417</v>
      </c>
    </row>
    <row r="448" spans="1:21" x14ac:dyDescent="0.3">
      <c r="A448" t="s">
        <v>3581</v>
      </c>
      <c r="B448" t="s">
        <v>3582</v>
      </c>
      <c r="C448">
        <f>VLOOKUP(B448,Sheet2!A:C,2,FALSE)</f>
        <v>28</v>
      </c>
      <c r="D448" s="1">
        <v>20221104182732</v>
      </c>
      <c r="E448" t="s">
        <v>3583</v>
      </c>
      <c r="F448" s="5" t="s">
        <v>3584</v>
      </c>
      <c r="G448" s="3" t="s">
        <v>3585</v>
      </c>
      <c r="H448" s="4" t="s">
        <v>3586</v>
      </c>
      <c r="I448" s="2">
        <v>0</v>
      </c>
      <c r="J448" t="s">
        <v>39</v>
      </c>
      <c r="K448" s="6">
        <v>0</v>
      </c>
      <c r="L448" t="s">
        <v>3587</v>
      </c>
      <c r="M448" t="s">
        <v>217</v>
      </c>
      <c r="N448">
        <v>44869.769120370373</v>
      </c>
      <c r="O448" t="s">
        <v>218</v>
      </c>
      <c r="P448">
        <v>2031</v>
      </c>
      <c r="Q448" t="s">
        <v>10</v>
      </c>
      <c r="R448">
        <v>2010</v>
      </c>
      <c r="S448" t="s">
        <v>11</v>
      </c>
      <c r="T448">
        <v>2010</v>
      </c>
      <c r="U448" t="s">
        <v>11</v>
      </c>
    </row>
    <row r="449" spans="1:21" x14ac:dyDescent="0.3">
      <c r="A449" t="s">
        <v>3588</v>
      </c>
      <c r="B449" t="s">
        <v>3589</v>
      </c>
      <c r="C449">
        <f>VLOOKUP(B449,Sheet2!A:C,2,FALSE)</f>
        <v>13</v>
      </c>
      <c r="D449" s="1">
        <v>20221104182554</v>
      </c>
      <c r="E449" t="s">
        <v>3590</v>
      </c>
      <c r="F449" s="5" t="s">
        <v>3591</v>
      </c>
      <c r="G449" s="3" t="s">
        <v>3592</v>
      </c>
      <c r="H449" s="4" t="s">
        <v>3593</v>
      </c>
      <c r="I449" s="2">
        <v>0</v>
      </c>
      <c r="J449" t="s">
        <v>39</v>
      </c>
      <c r="K449" s="6">
        <v>0</v>
      </c>
      <c r="L449" t="s">
        <v>3575</v>
      </c>
      <c r="M449" t="s">
        <v>3201</v>
      </c>
      <c r="N449">
        <v>44869.76798611111</v>
      </c>
      <c r="O449" t="s">
        <v>3202</v>
      </c>
      <c r="P449">
        <v>2074</v>
      </c>
      <c r="Q449" t="s">
        <v>3203</v>
      </c>
      <c r="R449">
        <v>2051</v>
      </c>
      <c r="S449" t="s">
        <v>3204</v>
      </c>
      <c r="T449">
        <v>2051</v>
      </c>
      <c r="U449" t="s">
        <v>3204</v>
      </c>
    </row>
    <row r="450" spans="1:21" x14ac:dyDescent="0.3">
      <c r="A450" t="s">
        <v>3594</v>
      </c>
      <c r="B450" t="s">
        <v>3595</v>
      </c>
      <c r="C450">
        <f>VLOOKUP(B450,Sheet2!A:C,2,FALSE)</f>
        <v>32</v>
      </c>
      <c r="D450" s="1">
        <v>20221104170223</v>
      </c>
      <c r="E450" t="s">
        <v>3596</v>
      </c>
      <c r="F450" s="5" t="s">
        <v>3597</v>
      </c>
      <c r="G450" s="3" t="s">
        <v>3598</v>
      </c>
      <c r="H450" s="4" t="s">
        <v>3599</v>
      </c>
      <c r="I450" s="2">
        <v>0</v>
      </c>
      <c r="J450" t="s">
        <v>39</v>
      </c>
      <c r="K450" s="6">
        <v>0</v>
      </c>
      <c r="L450" t="s">
        <v>3600</v>
      </c>
      <c r="M450" t="s">
        <v>2008</v>
      </c>
      <c r="N450">
        <v>44869.709988425922</v>
      </c>
      <c r="O450" t="s">
        <v>2009</v>
      </c>
      <c r="P450">
        <v>2039</v>
      </c>
      <c r="Q450" t="s">
        <v>416</v>
      </c>
      <c r="R450">
        <v>2012</v>
      </c>
      <c r="S450" t="s">
        <v>417</v>
      </c>
      <c r="T450">
        <v>2012</v>
      </c>
      <c r="U450" t="s">
        <v>417</v>
      </c>
    </row>
    <row r="451" spans="1:21" x14ac:dyDescent="0.3">
      <c r="A451" t="s">
        <v>3601</v>
      </c>
      <c r="B451" t="s">
        <v>3602</v>
      </c>
      <c r="C451">
        <f>VLOOKUP(B451,Sheet2!A:C,2,FALSE)</f>
        <v>51</v>
      </c>
      <c r="D451" s="1">
        <v>20221104104523</v>
      </c>
      <c r="E451" t="s">
        <v>3603</v>
      </c>
      <c r="F451" s="5" t="s">
        <v>3604</v>
      </c>
      <c r="G451" s="3" t="s">
        <v>3605</v>
      </c>
      <c r="H451" s="4" t="s">
        <v>3606</v>
      </c>
      <c r="I451" s="2">
        <v>0</v>
      </c>
      <c r="J451" t="s">
        <v>39</v>
      </c>
      <c r="K451" s="6">
        <v>0</v>
      </c>
      <c r="L451" t="s">
        <v>3607</v>
      </c>
      <c r="M451" t="s">
        <v>1497</v>
      </c>
      <c r="N451">
        <v>44869.448182870372</v>
      </c>
      <c r="O451" t="s">
        <v>1498</v>
      </c>
      <c r="P451">
        <v>2027</v>
      </c>
      <c r="Q451" t="s">
        <v>358</v>
      </c>
      <c r="R451">
        <v>2007</v>
      </c>
      <c r="S451" t="s">
        <v>50</v>
      </c>
      <c r="T451">
        <v>2007</v>
      </c>
      <c r="U451" t="s">
        <v>50</v>
      </c>
    </row>
    <row r="452" spans="1:21" x14ac:dyDescent="0.3">
      <c r="A452" t="s">
        <v>3608</v>
      </c>
      <c r="B452" t="s">
        <v>3609</v>
      </c>
      <c r="C452">
        <f>VLOOKUP(B452,Sheet2!A:C,2,FALSE)</f>
        <v>25</v>
      </c>
      <c r="D452" s="1">
        <v>20221101182212</v>
      </c>
      <c r="E452" t="s">
        <v>3610</v>
      </c>
      <c r="F452" s="5" t="s">
        <v>3611</v>
      </c>
      <c r="G452" s="3" t="s">
        <v>3612</v>
      </c>
      <c r="H452" s="4" t="s">
        <v>3613</v>
      </c>
      <c r="I452" s="2">
        <v>0</v>
      </c>
      <c r="J452" t="s">
        <v>39</v>
      </c>
      <c r="K452" s="6">
        <v>0</v>
      </c>
      <c r="L452" t="s">
        <v>3614</v>
      </c>
      <c r="M452" t="s">
        <v>730</v>
      </c>
      <c r="N452">
        <v>44866.765416666669</v>
      </c>
      <c r="O452" t="s">
        <v>731</v>
      </c>
      <c r="P452">
        <v>2009</v>
      </c>
      <c r="Q452" t="s">
        <v>589</v>
      </c>
      <c r="R452">
        <v>2007</v>
      </c>
      <c r="S452" t="s">
        <v>50</v>
      </c>
      <c r="T452">
        <v>2007</v>
      </c>
      <c r="U452" t="s">
        <v>50</v>
      </c>
    </row>
    <row r="453" spans="1:21" x14ac:dyDescent="0.3">
      <c r="A453" t="s">
        <v>3615</v>
      </c>
      <c r="B453" t="s">
        <v>3616</v>
      </c>
      <c r="C453">
        <f>VLOOKUP(B453,Sheet2!A:C,2,FALSE)</f>
        <v>7</v>
      </c>
      <c r="D453" s="1">
        <v>20221101100201</v>
      </c>
      <c r="E453" t="s">
        <v>3617</v>
      </c>
      <c r="F453" s="5" t="s">
        <v>3618</v>
      </c>
      <c r="G453" s="3" t="s">
        <v>3619</v>
      </c>
      <c r="H453" s="4" t="s">
        <v>3620</v>
      </c>
      <c r="I453" s="2">
        <v>0</v>
      </c>
      <c r="J453" t="s">
        <v>39</v>
      </c>
      <c r="K453" s="6">
        <v>0</v>
      </c>
      <c r="L453" t="s">
        <v>3621</v>
      </c>
      <c r="M453" t="s">
        <v>81</v>
      </c>
      <c r="N453">
        <v>44866.418067129627</v>
      </c>
      <c r="O453" t="s">
        <v>82</v>
      </c>
      <c r="P453">
        <v>2031</v>
      </c>
      <c r="Q453" t="s">
        <v>10</v>
      </c>
      <c r="R453">
        <v>2010</v>
      </c>
      <c r="S453" t="s">
        <v>11</v>
      </c>
      <c r="T453">
        <v>2010</v>
      </c>
      <c r="U453" t="s">
        <v>11</v>
      </c>
    </row>
    <row r="454" spans="1:21" x14ac:dyDescent="0.3">
      <c r="A454" t="s">
        <v>3622</v>
      </c>
      <c r="B454" t="s">
        <v>3623</v>
      </c>
      <c r="C454">
        <f>VLOOKUP(B454,Sheet2!A:C,2,FALSE)</f>
        <v>72</v>
      </c>
      <c r="D454" s="1">
        <v>20221029152703</v>
      </c>
      <c r="E454" t="s">
        <v>3624</v>
      </c>
      <c r="F454" s="5" t="s">
        <v>3625</v>
      </c>
      <c r="G454" s="3" t="s">
        <v>3626</v>
      </c>
      <c r="H454" s="4" t="s">
        <v>3627</v>
      </c>
      <c r="I454" s="2">
        <v>0</v>
      </c>
      <c r="J454" t="s">
        <v>39</v>
      </c>
      <c r="K454" s="6">
        <v>0</v>
      </c>
      <c r="L454" t="s">
        <v>3628</v>
      </c>
      <c r="M454" t="s">
        <v>1122</v>
      </c>
      <c r="N454">
        <v>44863.643784722219</v>
      </c>
      <c r="O454" t="s">
        <v>1123</v>
      </c>
      <c r="P454">
        <v>2038</v>
      </c>
      <c r="Q454" t="s">
        <v>458</v>
      </c>
      <c r="R454">
        <v>2012</v>
      </c>
      <c r="S454" t="s">
        <v>417</v>
      </c>
      <c r="T454">
        <v>2012</v>
      </c>
      <c r="U454" t="s">
        <v>417</v>
      </c>
    </row>
    <row r="455" spans="1:21" x14ac:dyDescent="0.3">
      <c r="A455" t="s">
        <v>3629</v>
      </c>
      <c r="B455" t="s">
        <v>3630</v>
      </c>
      <c r="C455">
        <f>VLOOKUP(B455,Sheet2!A:C,2,FALSE)</f>
        <v>26</v>
      </c>
      <c r="D455" s="1">
        <v>20221026104314</v>
      </c>
      <c r="E455" t="s">
        <v>3631</v>
      </c>
      <c r="F455" s="5" t="s">
        <v>3632</v>
      </c>
      <c r="G455" s="3" t="s">
        <v>3633</v>
      </c>
      <c r="H455" s="4" t="s">
        <v>3634</v>
      </c>
      <c r="I455" s="2">
        <v>0</v>
      </c>
      <c r="J455" t="s">
        <v>39</v>
      </c>
      <c r="K455" s="6">
        <v>0</v>
      </c>
      <c r="L455" t="s">
        <v>3635</v>
      </c>
      <c r="M455" t="s">
        <v>456</v>
      </c>
      <c r="N455">
        <v>44860.446689814817</v>
      </c>
      <c r="O455" t="s">
        <v>457</v>
      </c>
      <c r="P455">
        <v>2038</v>
      </c>
      <c r="Q455" t="s">
        <v>458</v>
      </c>
      <c r="R455">
        <v>2012</v>
      </c>
      <c r="S455" t="s">
        <v>417</v>
      </c>
      <c r="T455">
        <v>2012</v>
      </c>
      <c r="U455" t="s">
        <v>417</v>
      </c>
    </row>
    <row r="456" spans="1:21" x14ac:dyDescent="0.3">
      <c r="A456" t="s">
        <v>542</v>
      </c>
      <c r="B456" t="s">
        <v>543</v>
      </c>
      <c r="C456">
        <f>VLOOKUP(B456,Sheet2!A:C,2,FALSE)</f>
        <v>80</v>
      </c>
      <c r="D456" s="1">
        <v>20221026101432</v>
      </c>
      <c r="E456" t="s">
        <v>544</v>
      </c>
      <c r="F456" s="5" t="s">
        <v>545</v>
      </c>
      <c r="G456" s="3" t="s">
        <v>546</v>
      </c>
      <c r="H456" s="4" t="s">
        <v>547</v>
      </c>
      <c r="I456" s="2">
        <v>0</v>
      </c>
      <c r="J456" t="s">
        <v>519</v>
      </c>
      <c r="K456" s="6" t="s">
        <v>548</v>
      </c>
      <c r="L456" t="s">
        <v>549</v>
      </c>
      <c r="M456" t="s">
        <v>81</v>
      </c>
      <c r="N456">
        <v>44860.426759259259</v>
      </c>
      <c r="O456" t="s">
        <v>82</v>
      </c>
      <c r="P456">
        <v>2031</v>
      </c>
      <c r="Q456" t="s">
        <v>10</v>
      </c>
      <c r="R456">
        <v>2010</v>
      </c>
      <c r="S456" t="s">
        <v>11</v>
      </c>
      <c r="T456">
        <v>2010</v>
      </c>
      <c r="U456" t="s">
        <v>11</v>
      </c>
    </row>
    <row r="457" spans="1:21" x14ac:dyDescent="0.3">
      <c r="A457" t="s">
        <v>3636</v>
      </c>
      <c r="B457" t="s">
        <v>3637</v>
      </c>
      <c r="C457">
        <f>VLOOKUP(B457,Sheet2!A:C,2,FALSE)</f>
        <v>53</v>
      </c>
      <c r="D457" s="1">
        <v>20221025153534</v>
      </c>
      <c r="E457" t="s">
        <v>3638</v>
      </c>
      <c r="F457" s="5" t="s">
        <v>3639</v>
      </c>
      <c r="G457" s="3" t="s">
        <v>3640</v>
      </c>
      <c r="H457" s="4" t="s">
        <v>3641</v>
      </c>
      <c r="I457" s="2">
        <v>0</v>
      </c>
      <c r="J457" t="s">
        <v>39</v>
      </c>
      <c r="K457" s="6">
        <v>0</v>
      </c>
      <c r="L457" t="s">
        <v>3642</v>
      </c>
      <c r="M457" t="s">
        <v>3201</v>
      </c>
      <c r="N457">
        <v>44859.649699074071</v>
      </c>
      <c r="O457" t="s">
        <v>3202</v>
      </c>
      <c r="P457">
        <v>2074</v>
      </c>
      <c r="Q457" t="s">
        <v>3203</v>
      </c>
      <c r="R457">
        <v>2051</v>
      </c>
      <c r="S457" t="s">
        <v>3204</v>
      </c>
      <c r="T457">
        <v>2051</v>
      </c>
      <c r="U457" t="s">
        <v>3204</v>
      </c>
    </row>
    <row r="458" spans="1:21" x14ac:dyDescent="0.3">
      <c r="A458" t="s">
        <v>3643</v>
      </c>
      <c r="B458" t="s">
        <v>3644</v>
      </c>
      <c r="C458">
        <f>VLOOKUP(B458,Sheet2!A:C,2,FALSE)</f>
        <v>38</v>
      </c>
      <c r="D458" s="1">
        <v>20221025110500</v>
      </c>
      <c r="E458" t="s">
        <v>3645</v>
      </c>
      <c r="F458" s="5" t="s">
        <v>3646</v>
      </c>
      <c r="G458" s="3" t="s">
        <v>3647</v>
      </c>
      <c r="H458" s="4" t="s">
        <v>3648</v>
      </c>
      <c r="I458" s="2">
        <v>0</v>
      </c>
      <c r="J458" t="s">
        <v>39</v>
      </c>
      <c r="K458" s="6">
        <v>0</v>
      </c>
      <c r="L458" t="s">
        <v>3649</v>
      </c>
      <c r="M458" t="s">
        <v>1351</v>
      </c>
      <c r="N458">
        <v>44859.461805555555</v>
      </c>
      <c r="O458" t="s">
        <v>1352</v>
      </c>
      <c r="P458">
        <v>2040</v>
      </c>
      <c r="Q458" t="s">
        <v>579</v>
      </c>
      <c r="R458">
        <v>2013</v>
      </c>
      <c r="S458" t="s">
        <v>178</v>
      </c>
      <c r="T458">
        <v>2013</v>
      </c>
      <c r="U458" t="s">
        <v>178</v>
      </c>
    </row>
    <row r="459" spans="1:21" x14ac:dyDescent="0.3">
      <c r="A459" t="s">
        <v>3650</v>
      </c>
      <c r="B459" t="s">
        <v>3651</v>
      </c>
      <c r="C459">
        <f>VLOOKUP(B459,Sheet2!A:C,2,FALSE)</f>
        <v>89</v>
      </c>
      <c r="D459" s="1">
        <v>20221025104800</v>
      </c>
      <c r="E459" t="s">
        <v>3652</v>
      </c>
      <c r="F459" s="5" t="s">
        <v>3653</v>
      </c>
      <c r="G459" s="3" t="s">
        <v>3654</v>
      </c>
      <c r="H459" s="4" t="s">
        <v>3655</v>
      </c>
      <c r="I459" s="2">
        <v>0</v>
      </c>
      <c r="J459" t="s">
        <v>39</v>
      </c>
      <c r="K459" s="6">
        <v>0</v>
      </c>
      <c r="L459" t="s">
        <v>3628</v>
      </c>
      <c r="M459" t="s">
        <v>1122</v>
      </c>
      <c r="N459">
        <v>44859.45</v>
      </c>
      <c r="O459" t="s">
        <v>1123</v>
      </c>
      <c r="P459">
        <v>2038</v>
      </c>
      <c r="Q459" t="s">
        <v>458</v>
      </c>
      <c r="R459">
        <v>2012</v>
      </c>
      <c r="S459" t="s">
        <v>417</v>
      </c>
      <c r="T459">
        <v>2012</v>
      </c>
      <c r="U459" t="s">
        <v>417</v>
      </c>
    </row>
    <row r="460" spans="1:21" x14ac:dyDescent="0.3">
      <c r="A460" t="s">
        <v>3656</v>
      </c>
      <c r="B460" t="s">
        <v>3657</v>
      </c>
      <c r="C460">
        <f>VLOOKUP(B460,Sheet2!A:C,2,FALSE)</f>
        <v>97</v>
      </c>
      <c r="D460" s="1">
        <v>20221020140932</v>
      </c>
      <c r="E460" t="s">
        <v>3658</v>
      </c>
      <c r="F460" s="5" t="s">
        <v>3659</v>
      </c>
      <c r="G460" s="3" t="s">
        <v>3660</v>
      </c>
      <c r="H460" s="4" t="s">
        <v>3661</v>
      </c>
      <c r="I460" s="2">
        <v>0</v>
      </c>
      <c r="J460" t="s">
        <v>39</v>
      </c>
      <c r="K460" s="6">
        <v>0</v>
      </c>
      <c r="L460" t="s">
        <v>3662</v>
      </c>
      <c r="M460" t="s">
        <v>3385</v>
      </c>
      <c r="N460">
        <v>44854.589953703704</v>
      </c>
      <c r="O460" t="s">
        <v>3386</v>
      </c>
      <c r="P460">
        <v>2009</v>
      </c>
      <c r="Q460" t="s">
        <v>589</v>
      </c>
      <c r="R460">
        <v>2007</v>
      </c>
      <c r="S460" t="s">
        <v>50</v>
      </c>
      <c r="T460">
        <v>2007</v>
      </c>
      <c r="U460" t="s">
        <v>50</v>
      </c>
    </row>
    <row r="461" spans="1:21" x14ac:dyDescent="0.3">
      <c r="A461" t="s">
        <v>3663</v>
      </c>
      <c r="B461" t="s">
        <v>5888</v>
      </c>
      <c r="C461">
        <f>VLOOKUP(B461,Sheet2!A:C,2,FALSE)</f>
        <v>11</v>
      </c>
      <c r="D461" s="1">
        <v>20221019102730</v>
      </c>
      <c r="E461" t="s">
        <v>3664</v>
      </c>
      <c r="F461" s="5" t="s">
        <v>3665</v>
      </c>
      <c r="G461" s="3" t="s">
        <v>3666</v>
      </c>
      <c r="H461" s="4" t="s">
        <v>3667</v>
      </c>
      <c r="I461" s="2">
        <v>0</v>
      </c>
      <c r="J461" t="s">
        <v>39</v>
      </c>
      <c r="K461" s="6">
        <v>0</v>
      </c>
      <c r="L461" t="s">
        <v>3668</v>
      </c>
      <c r="M461" t="s">
        <v>81</v>
      </c>
      <c r="N461">
        <v>44853.435763888891</v>
      </c>
      <c r="O461" t="s">
        <v>82</v>
      </c>
      <c r="P461">
        <v>2031</v>
      </c>
      <c r="Q461" t="s">
        <v>10</v>
      </c>
      <c r="R461">
        <v>2010</v>
      </c>
      <c r="S461" t="s">
        <v>11</v>
      </c>
      <c r="T461">
        <v>2010</v>
      </c>
      <c r="U461" t="s">
        <v>11</v>
      </c>
    </row>
    <row r="462" spans="1:21" x14ac:dyDescent="0.3">
      <c r="A462" t="s">
        <v>3669</v>
      </c>
      <c r="B462" t="s">
        <v>3670</v>
      </c>
      <c r="C462">
        <f>VLOOKUP(B462,Sheet2!A:C,2,FALSE)</f>
        <v>32</v>
      </c>
      <c r="D462" s="1">
        <v>20221018173934</v>
      </c>
      <c r="E462" t="s">
        <v>3671</v>
      </c>
      <c r="F462" s="5" t="s">
        <v>3672</v>
      </c>
      <c r="G462" s="3" t="s">
        <v>3673</v>
      </c>
      <c r="H462" s="4" t="s">
        <v>3674</v>
      </c>
      <c r="I462" s="2">
        <v>0</v>
      </c>
      <c r="J462" t="s">
        <v>39</v>
      </c>
      <c r="K462" s="6">
        <v>0</v>
      </c>
      <c r="L462" t="s">
        <v>3675</v>
      </c>
      <c r="M462" t="s">
        <v>597</v>
      </c>
      <c r="N462">
        <v>44852.735810185186</v>
      </c>
      <c r="O462" t="s">
        <v>598</v>
      </c>
      <c r="P462">
        <v>2026</v>
      </c>
      <c r="Q462" t="s">
        <v>469</v>
      </c>
      <c r="R462">
        <v>2007</v>
      </c>
      <c r="S462" t="s">
        <v>50</v>
      </c>
      <c r="T462">
        <v>2007</v>
      </c>
      <c r="U462" t="s">
        <v>50</v>
      </c>
    </row>
    <row r="463" spans="1:21" x14ac:dyDescent="0.3">
      <c r="A463" t="s">
        <v>3676</v>
      </c>
      <c r="B463" t="s">
        <v>3677</v>
      </c>
      <c r="C463">
        <f>VLOOKUP(B463,Sheet2!A:C,2,FALSE)</f>
        <v>24</v>
      </c>
      <c r="D463" s="1">
        <v>20221018170353</v>
      </c>
      <c r="E463" t="s">
        <v>3678</v>
      </c>
      <c r="F463" s="5" t="s">
        <v>3679</v>
      </c>
      <c r="G463" s="3" t="s">
        <v>3680</v>
      </c>
      <c r="H463" s="4" t="s">
        <v>3681</v>
      </c>
      <c r="I463" s="2">
        <v>0</v>
      </c>
      <c r="J463" t="s">
        <v>39</v>
      </c>
      <c r="K463" s="6">
        <v>0</v>
      </c>
      <c r="L463" t="s">
        <v>3682</v>
      </c>
      <c r="M463" t="s">
        <v>1497</v>
      </c>
      <c r="N463">
        <v>44852.711030092592</v>
      </c>
      <c r="O463" t="s">
        <v>1498</v>
      </c>
      <c r="P463">
        <v>2027</v>
      </c>
      <c r="Q463" t="s">
        <v>358</v>
      </c>
      <c r="R463">
        <v>2007</v>
      </c>
      <c r="S463" t="s">
        <v>50</v>
      </c>
      <c r="T463">
        <v>2007</v>
      </c>
      <c r="U463" t="s">
        <v>50</v>
      </c>
    </row>
    <row r="464" spans="1:21" x14ac:dyDescent="0.3">
      <c r="A464" t="s">
        <v>3683</v>
      </c>
      <c r="B464" t="s">
        <v>3684</v>
      </c>
      <c r="C464">
        <f>VLOOKUP(B464,Sheet2!A:C,2,FALSE)</f>
        <v>68</v>
      </c>
      <c r="D464" s="1">
        <v>20221018121700</v>
      </c>
      <c r="E464" t="s">
        <v>3685</v>
      </c>
      <c r="F464" s="5" t="s">
        <v>3686</v>
      </c>
      <c r="G464" s="3" t="s">
        <v>3687</v>
      </c>
      <c r="H464" s="4" t="s">
        <v>3688</v>
      </c>
      <c r="I464" s="2">
        <v>0</v>
      </c>
      <c r="J464" t="s">
        <v>39</v>
      </c>
      <c r="K464" s="6">
        <v>0</v>
      </c>
      <c r="L464" t="s">
        <v>3689</v>
      </c>
      <c r="M464" t="s">
        <v>577</v>
      </c>
      <c r="N464">
        <v>44852.511805555558</v>
      </c>
      <c r="O464" t="s">
        <v>578</v>
      </c>
      <c r="P464">
        <v>2040</v>
      </c>
      <c r="Q464" t="s">
        <v>579</v>
      </c>
      <c r="R464">
        <v>2013</v>
      </c>
      <c r="S464" t="s">
        <v>178</v>
      </c>
      <c r="T464">
        <v>2013</v>
      </c>
      <c r="U464" t="s">
        <v>178</v>
      </c>
    </row>
    <row r="465" spans="1:21" x14ac:dyDescent="0.3">
      <c r="A465" t="s">
        <v>3690</v>
      </c>
      <c r="B465" t="s">
        <v>3691</v>
      </c>
      <c r="C465">
        <f>VLOOKUP(B465,Sheet2!A:C,2,FALSE)</f>
        <v>76</v>
      </c>
      <c r="D465" s="1">
        <v>20221017095537</v>
      </c>
      <c r="E465" t="s">
        <v>3692</v>
      </c>
      <c r="F465" s="5" t="s">
        <v>3693</v>
      </c>
      <c r="G465" s="3" t="s">
        <v>3694</v>
      </c>
      <c r="H465" s="4" t="s">
        <v>3695</v>
      </c>
      <c r="I465" s="2">
        <v>0</v>
      </c>
      <c r="J465" t="s">
        <v>39</v>
      </c>
      <c r="K465" s="6">
        <v>0</v>
      </c>
      <c r="L465" t="s">
        <v>3696</v>
      </c>
      <c r="M465" t="s">
        <v>3697</v>
      </c>
      <c r="N465">
        <v>44851.413622685184</v>
      </c>
      <c r="O465" t="s">
        <v>3698</v>
      </c>
      <c r="P465">
        <v>2064</v>
      </c>
      <c r="Q465" t="s">
        <v>3699</v>
      </c>
      <c r="R465">
        <v>2023</v>
      </c>
      <c r="S465" t="s">
        <v>3700</v>
      </c>
      <c r="T465">
        <v>2023</v>
      </c>
      <c r="U465" t="s">
        <v>3700</v>
      </c>
    </row>
    <row r="466" spans="1:21" x14ac:dyDescent="0.3">
      <c r="A466" t="s">
        <v>3701</v>
      </c>
      <c r="B466" t="s">
        <v>3702</v>
      </c>
      <c r="C466">
        <f>VLOOKUP(B466,Sheet2!A:C,2,FALSE)</f>
        <v>50</v>
      </c>
      <c r="D466" s="1">
        <v>20221013115415</v>
      </c>
      <c r="E466" t="s">
        <v>3703</v>
      </c>
      <c r="F466" s="5" t="s">
        <v>3704</v>
      </c>
      <c r="G466" s="3" t="s">
        <v>3705</v>
      </c>
      <c r="H466" s="4" t="s">
        <v>3706</v>
      </c>
      <c r="I466" s="2">
        <v>0</v>
      </c>
      <c r="J466" t="s">
        <v>39</v>
      </c>
      <c r="K466" s="6">
        <v>0</v>
      </c>
      <c r="L466" t="s">
        <v>98</v>
      </c>
      <c r="M466" t="s">
        <v>217</v>
      </c>
      <c r="N466">
        <v>44847.496006944442</v>
      </c>
      <c r="O466" t="s">
        <v>218</v>
      </c>
      <c r="P466">
        <v>2031</v>
      </c>
      <c r="Q466" t="s">
        <v>10</v>
      </c>
      <c r="R466">
        <v>2010</v>
      </c>
      <c r="S466" t="s">
        <v>11</v>
      </c>
      <c r="T466">
        <v>2010</v>
      </c>
      <c r="U466" t="s">
        <v>11</v>
      </c>
    </row>
    <row r="467" spans="1:21" x14ac:dyDescent="0.3">
      <c r="A467" t="s">
        <v>3707</v>
      </c>
      <c r="B467" t="s">
        <v>3708</v>
      </c>
      <c r="C467">
        <f>VLOOKUP(B467,Sheet2!A:C,2,FALSE)</f>
        <v>90</v>
      </c>
      <c r="D467" s="1">
        <v>20221011175028</v>
      </c>
      <c r="E467" t="s">
        <v>3709</v>
      </c>
      <c r="F467" s="5" t="s">
        <v>3710</v>
      </c>
      <c r="G467" s="3" t="s">
        <v>3711</v>
      </c>
      <c r="H467" s="4" t="s">
        <v>3712</v>
      </c>
      <c r="I467" s="2">
        <v>0</v>
      </c>
      <c r="J467" t="s">
        <v>39</v>
      </c>
      <c r="K467" s="6">
        <v>0</v>
      </c>
      <c r="L467" t="s">
        <v>3713</v>
      </c>
      <c r="M467" t="s">
        <v>1006</v>
      </c>
      <c r="N467">
        <v>44845.743379629632</v>
      </c>
      <c r="O467" t="s">
        <v>1007</v>
      </c>
      <c r="P467">
        <v>2027</v>
      </c>
      <c r="Q467" t="s">
        <v>358</v>
      </c>
      <c r="R467">
        <v>2007</v>
      </c>
      <c r="S467" t="s">
        <v>50</v>
      </c>
      <c r="T467">
        <v>2007</v>
      </c>
      <c r="U467" t="s">
        <v>50</v>
      </c>
    </row>
    <row r="468" spans="1:21" x14ac:dyDescent="0.3">
      <c r="A468" t="s">
        <v>3714</v>
      </c>
      <c r="B468" t="s">
        <v>3715</v>
      </c>
      <c r="C468">
        <f>VLOOKUP(B468,Sheet2!A:C,2,FALSE)</f>
        <v>83</v>
      </c>
      <c r="D468" s="1">
        <v>20221011172216</v>
      </c>
      <c r="E468" t="s">
        <v>3716</v>
      </c>
      <c r="F468" s="5" t="s">
        <v>3717</v>
      </c>
      <c r="G468" s="3" t="s">
        <v>3718</v>
      </c>
      <c r="H468" s="4" t="s">
        <v>3719</v>
      </c>
      <c r="I468" s="2">
        <v>0</v>
      </c>
      <c r="J468" t="s">
        <v>39</v>
      </c>
      <c r="K468" s="6">
        <v>0</v>
      </c>
      <c r="L468" t="s">
        <v>3720</v>
      </c>
      <c r="M468" t="s">
        <v>1105</v>
      </c>
      <c r="N468">
        <v>44845.723796296297</v>
      </c>
      <c r="O468" t="s">
        <v>1106</v>
      </c>
      <c r="P468">
        <v>2035</v>
      </c>
      <c r="Q468" t="s">
        <v>1107</v>
      </c>
      <c r="R468">
        <v>2008</v>
      </c>
      <c r="S468" t="s">
        <v>28</v>
      </c>
      <c r="T468">
        <v>2008</v>
      </c>
      <c r="U468" t="s">
        <v>28</v>
      </c>
    </row>
    <row r="469" spans="1:21" x14ac:dyDescent="0.3">
      <c r="A469" t="s">
        <v>3721</v>
      </c>
      <c r="B469" t="s">
        <v>5889</v>
      </c>
      <c r="C469">
        <f>VLOOKUP(B469,Sheet2!A:C,2,FALSE)</f>
        <v>18</v>
      </c>
      <c r="D469" s="1">
        <v>20221011112306</v>
      </c>
      <c r="E469" t="s">
        <v>3722</v>
      </c>
      <c r="F469" s="5" t="s">
        <v>3723</v>
      </c>
      <c r="G469" s="3" t="s">
        <v>3724</v>
      </c>
      <c r="H469" s="4" t="s">
        <v>3725</v>
      </c>
      <c r="I469" s="2">
        <v>0</v>
      </c>
      <c r="J469" t="s">
        <v>39</v>
      </c>
      <c r="K469" s="6">
        <v>0</v>
      </c>
      <c r="L469" t="s">
        <v>3726</v>
      </c>
      <c r="M469" t="s">
        <v>356</v>
      </c>
      <c r="N469">
        <v>44845.474374999998</v>
      </c>
      <c r="O469" t="s">
        <v>357</v>
      </c>
      <c r="P469">
        <v>2027</v>
      </c>
      <c r="Q469" t="s">
        <v>358</v>
      </c>
      <c r="R469">
        <v>2007</v>
      </c>
      <c r="S469" t="s">
        <v>50</v>
      </c>
      <c r="T469">
        <v>2007</v>
      </c>
      <c r="U469" t="s">
        <v>50</v>
      </c>
    </row>
    <row r="470" spans="1:21" x14ac:dyDescent="0.3">
      <c r="A470" t="s">
        <v>3727</v>
      </c>
      <c r="B470" t="s">
        <v>3728</v>
      </c>
      <c r="C470">
        <f>VLOOKUP(B470,Sheet2!A:C,2,FALSE)</f>
        <v>9</v>
      </c>
      <c r="D470" s="1">
        <v>20221009161526</v>
      </c>
      <c r="E470" t="s">
        <v>3729</v>
      </c>
      <c r="F470" s="5" t="s">
        <v>3730</v>
      </c>
      <c r="G470" s="3" t="s">
        <v>3731</v>
      </c>
      <c r="H470" s="4" t="s">
        <v>3732</v>
      </c>
      <c r="I470" s="2">
        <v>0</v>
      </c>
      <c r="J470" t="s">
        <v>39</v>
      </c>
      <c r="K470" s="6">
        <v>0</v>
      </c>
      <c r="L470" t="s">
        <v>3733</v>
      </c>
      <c r="M470" t="s">
        <v>740</v>
      </c>
      <c r="N470">
        <v>44843.677384259259</v>
      </c>
      <c r="O470" t="s">
        <v>741</v>
      </c>
      <c r="P470">
        <v>2026</v>
      </c>
      <c r="Q470" t="s">
        <v>469</v>
      </c>
      <c r="R470">
        <v>2007</v>
      </c>
      <c r="S470" t="s">
        <v>50</v>
      </c>
      <c r="T470">
        <v>2007</v>
      </c>
      <c r="U470" t="s">
        <v>50</v>
      </c>
    </row>
    <row r="471" spans="1:21" x14ac:dyDescent="0.3">
      <c r="A471" t="s">
        <v>3734</v>
      </c>
      <c r="B471" t="s">
        <v>3735</v>
      </c>
      <c r="C471">
        <f>VLOOKUP(B471,Sheet2!A:C,2,FALSE)</f>
        <v>68</v>
      </c>
      <c r="D471" s="1">
        <v>20221009095848</v>
      </c>
      <c r="E471" t="s">
        <v>3736</v>
      </c>
      <c r="F471" s="5" t="s">
        <v>3737</v>
      </c>
      <c r="G471" s="3" t="s">
        <v>3738</v>
      </c>
      <c r="H471" s="4" t="s">
        <v>3739</v>
      </c>
      <c r="I471" s="2">
        <v>0</v>
      </c>
      <c r="J471" t="s">
        <v>39</v>
      </c>
      <c r="K471" s="6">
        <v>0</v>
      </c>
      <c r="L471" t="s">
        <v>3002</v>
      </c>
      <c r="M471" t="s">
        <v>414</v>
      </c>
      <c r="N471">
        <v>44843.415833333333</v>
      </c>
      <c r="O471" t="s">
        <v>415</v>
      </c>
      <c r="P471">
        <v>2039</v>
      </c>
      <c r="Q471" t="s">
        <v>416</v>
      </c>
      <c r="R471">
        <v>2012</v>
      </c>
      <c r="S471" t="s">
        <v>417</v>
      </c>
      <c r="T471">
        <v>2012</v>
      </c>
      <c r="U471" t="s">
        <v>417</v>
      </c>
    </row>
    <row r="472" spans="1:21" x14ac:dyDescent="0.3">
      <c r="A472" t="s">
        <v>3740</v>
      </c>
      <c r="B472" t="s">
        <v>3702</v>
      </c>
      <c r="C472">
        <f>VLOOKUP(B472,Sheet2!A:C,2,FALSE)</f>
        <v>50</v>
      </c>
      <c r="D472" s="1">
        <v>20221008153627</v>
      </c>
      <c r="E472" t="s">
        <v>3741</v>
      </c>
      <c r="F472" s="5" t="s">
        <v>3742</v>
      </c>
      <c r="G472" s="3" t="s">
        <v>3743</v>
      </c>
      <c r="H472" s="4" t="s">
        <v>3744</v>
      </c>
      <c r="I472" s="2">
        <v>0</v>
      </c>
      <c r="J472" t="s">
        <v>39</v>
      </c>
      <c r="K472" s="6">
        <v>0</v>
      </c>
      <c r="L472" t="s">
        <v>3745</v>
      </c>
      <c r="M472" t="s">
        <v>597</v>
      </c>
      <c r="N472">
        <v>44842.650312500002</v>
      </c>
      <c r="O472" t="s">
        <v>598</v>
      </c>
      <c r="P472">
        <v>2026</v>
      </c>
      <c r="Q472" t="s">
        <v>469</v>
      </c>
      <c r="R472">
        <v>2007</v>
      </c>
      <c r="S472" t="s">
        <v>50</v>
      </c>
      <c r="T472">
        <v>2007</v>
      </c>
      <c r="U472" t="s">
        <v>50</v>
      </c>
    </row>
    <row r="473" spans="1:21" x14ac:dyDescent="0.3">
      <c r="A473" t="s">
        <v>3746</v>
      </c>
      <c r="B473" t="s">
        <v>3747</v>
      </c>
      <c r="C473">
        <f>VLOOKUP(B473,Sheet2!A:C,2,FALSE)</f>
        <v>16</v>
      </c>
      <c r="D473" s="1">
        <v>20221008101719</v>
      </c>
      <c r="E473" t="s">
        <v>3748</v>
      </c>
      <c r="F473" s="5" t="s">
        <v>3749</v>
      </c>
      <c r="G473" s="3" t="s">
        <v>3750</v>
      </c>
      <c r="H473" s="4" t="s">
        <v>3751</v>
      </c>
      <c r="I473" s="2">
        <v>0</v>
      </c>
      <c r="J473" t="s">
        <v>39</v>
      </c>
      <c r="K473" s="6">
        <v>0</v>
      </c>
      <c r="L473" t="s">
        <v>3752</v>
      </c>
      <c r="M473" t="s">
        <v>3362</v>
      </c>
      <c r="N473">
        <v>44842.42869212963</v>
      </c>
      <c r="O473" t="s">
        <v>3363</v>
      </c>
      <c r="P473">
        <v>2036</v>
      </c>
      <c r="Q473" t="s">
        <v>1048</v>
      </c>
      <c r="R473">
        <v>2011</v>
      </c>
      <c r="S473" t="s">
        <v>1049</v>
      </c>
      <c r="T473">
        <v>2011</v>
      </c>
      <c r="U473" t="s">
        <v>1049</v>
      </c>
    </row>
    <row r="474" spans="1:21" x14ac:dyDescent="0.3">
      <c r="A474" t="s">
        <v>3753</v>
      </c>
      <c r="B474" t="s">
        <v>3754</v>
      </c>
      <c r="C474">
        <f>VLOOKUP(B474,Sheet2!A:C,2,FALSE)</f>
        <v>26</v>
      </c>
      <c r="D474" s="1">
        <v>20220930173548</v>
      </c>
      <c r="E474" t="s">
        <v>3755</v>
      </c>
      <c r="F474" s="5" t="s">
        <v>3756</v>
      </c>
      <c r="G474" s="3" t="s">
        <v>3757</v>
      </c>
      <c r="H474" s="4" t="s">
        <v>3758</v>
      </c>
      <c r="I474" s="2">
        <v>0</v>
      </c>
      <c r="J474" t="s">
        <v>39</v>
      </c>
      <c r="K474" s="6">
        <v>0</v>
      </c>
      <c r="L474" t="s">
        <v>3759</v>
      </c>
      <c r="M474" t="s">
        <v>217</v>
      </c>
      <c r="N474">
        <v>44834.733194444445</v>
      </c>
      <c r="O474" t="s">
        <v>218</v>
      </c>
      <c r="P474">
        <v>2031</v>
      </c>
      <c r="Q474" t="s">
        <v>10</v>
      </c>
      <c r="R474">
        <v>2010</v>
      </c>
      <c r="S474" t="s">
        <v>11</v>
      </c>
      <c r="T474">
        <v>2010</v>
      </c>
      <c r="U474" t="s">
        <v>11</v>
      </c>
    </row>
    <row r="475" spans="1:21" x14ac:dyDescent="0.3">
      <c r="A475" t="s">
        <v>3760</v>
      </c>
      <c r="B475" t="s">
        <v>3761</v>
      </c>
      <c r="C475">
        <f>VLOOKUP(B475,Sheet2!A:C,2,FALSE)</f>
        <v>18</v>
      </c>
      <c r="D475" s="1">
        <v>20220930093128</v>
      </c>
      <c r="E475" t="s">
        <v>3762</v>
      </c>
      <c r="F475" s="5" t="s">
        <v>3763</v>
      </c>
      <c r="G475" s="3" t="s">
        <v>3764</v>
      </c>
      <c r="H475" s="4" t="s">
        <v>3765</v>
      </c>
      <c r="I475" s="2">
        <v>0</v>
      </c>
      <c r="J475" t="s">
        <v>39</v>
      </c>
      <c r="K475" s="6">
        <v>0</v>
      </c>
      <c r="L475" t="s">
        <v>3766</v>
      </c>
      <c r="M475" t="s">
        <v>3767</v>
      </c>
      <c r="N475">
        <v>44834.396851851852</v>
      </c>
      <c r="O475" t="s">
        <v>3768</v>
      </c>
      <c r="P475">
        <v>2008</v>
      </c>
      <c r="Q475" t="s">
        <v>28</v>
      </c>
      <c r="R475" t="s">
        <v>39</v>
      </c>
      <c r="S475" t="str">
        <f>Q475</f>
        <v>北京产品部</v>
      </c>
      <c r="T475">
        <v>2008</v>
      </c>
      <c r="U475" t="s">
        <v>28</v>
      </c>
    </row>
    <row r="476" spans="1:21" x14ac:dyDescent="0.3">
      <c r="A476" t="s">
        <v>3769</v>
      </c>
      <c r="B476" t="s">
        <v>3770</v>
      </c>
      <c r="C476">
        <f>VLOOKUP(B476,Sheet2!A:C,2,FALSE)</f>
        <v>47</v>
      </c>
      <c r="D476" s="1">
        <v>20220927164929</v>
      </c>
      <c r="E476" t="s">
        <v>3771</v>
      </c>
      <c r="F476" s="5" t="s">
        <v>3772</v>
      </c>
      <c r="G476" s="3" t="s">
        <v>3773</v>
      </c>
      <c r="H476" s="4" t="s">
        <v>3774</v>
      </c>
      <c r="I476" s="2">
        <v>0</v>
      </c>
      <c r="J476" t="s">
        <v>39</v>
      </c>
      <c r="K476" s="6">
        <v>0</v>
      </c>
      <c r="L476" t="s">
        <v>3775</v>
      </c>
      <c r="M476" t="s">
        <v>504</v>
      </c>
      <c r="N476">
        <v>44831.70103009259</v>
      </c>
      <c r="O476" t="s">
        <v>505</v>
      </c>
      <c r="P476">
        <v>2013</v>
      </c>
      <c r="Q476" t="s">
        <v>178</v>
      </c>
      <c r="R476" t="s">
        <v>39</v>
      </c>
      <c r="S476" t="str">
        <f>Q476</f>
        <v>文学与教育事业部</v>
      </c>
      <c r="T476">
        <v>2013</v>
      </c>
      <c r="U476" t="s">
        <v>178</v>
      </c>
    </row>
    <row r="477" spans="1:21" x14ac:dyDescent="0.3">
      <c r="A477" t="s">
        <v>3776</v>
      </c>
      <c r="B477" t="s">
        <v>3777</v>
      </c>
      <c r="C477">
        <f>VLOOKUP(B477,Sheet2!A:C,2,FALSE)</f>
        <v>81</v>
      </c>
      <c r="D477" s="1">
        <v>20220927154306</v>
      </c>
      <c r="E477" t="s">
        <v>3778</v>
      </c>
      <c r="F477" s="5" t="s">
        <v>3779</v>
      </c>
      <c r="G477" s="3" t="s">
        <v>3780</v>
      </c>
      <c r="H477" s="4" t="s">
        <v>3781</v>
      </c>
      <c r="I477" s="2">
        <v>0</v>
      </c>
      <c r="J477" t="s">
        <v>39</v>
      </c>
      <c r="K477" s="6">
        <v>0</v>
      </c>
      <c r="L477" t="s">
        <v>3782</v>
      </c>
      <c r="M477" t="s">
        <v>504</v>
      </c>
      <c r="N477">
        <v>44831.654930555553</v>
      </c>
      <c r="O477" t="s">
        <v>505</v>
      </c>
      <c r="P477">
        <v>2013</v>
      </c>
      <c r="Q477" t="s">
        <v>178</v>
      </c>
      <c r="R477" t="s">
        <v>39</v>
      </c>
      <c r="S477" t="str">
        <f>Q477</f>
        <v>文学与教育事业部</v>
      </c>
      <c r="T477">
        <v>2013</v>
      </c>
      <c r="U477" t="s">
        <v>178</v>
      </c>
    </row>
    <row r="478" spans="1:21" x14ac:dyDescent="0.3">
      <c r="A478" t="s">
        <v>3783</v>
      </c>
      <c r="B478" t="s">
        <v>3784</v>
      </c>
      <c r="C478">
        <f>VLOOKUP(B478,Sheet2!A:C,2,FALSE)</f>
        <v>7</v>
      </c>
      <c r="D478" s="1">
        <v>20220926201610</v>
      </c>
      <c r="E478" t="s">
        <v>3785</v>
      </c>
      <c r="F478" s="5" t="s">
        <v>3786</v>
      </c>
      <c r="G478" s="3" t="s">
        <v>3787</v>
      </c>
      <c r="H478" s="4" t="s">
        <v>3788</v>
      </c>
      <c r="I478" s="2">
        <v>0</v>
      </c>
      <c r="J478" t="s">
        <v>39</v>
      </c>
      <c r="K478" s="6">
        <v>0</v>
      </c>
      <c r="L478" t="s">
        <v>3789</v>
      </c>
      <c r="M478" t="s">
        <v>1122</v>
      </c>
      <c r="N478">
        <v>44830.844560185185</v>
      </c>
      <c r="O478" t="s">
        <v>1123</v>
      </c>
      <c r="P478">
        <v>2038</v>
      </c>
      <c r="Q478" t="s">
        <v>458</v>
      </c>
      <c r="R478">
        <v>2012</v>
      </c>
      <c r="S478" t="s">
        <v>417</v>
      </c>
      <c r="T478">
        <v>2012</v>
      </c>
      <c r="U478" t="s">
        <v>417</v>
      </c>
    </row>
    <row r="479" spans="1:21" x14ac:dyDescent="0.3">
      <c r="A479" t="s">
        <v>3790</v>
      </c>
      <c r="B479" t="s">
        <v>3791</v>
      </c>
      <c r="C479">
        <f>VLOOKUP(B479,Sheet2!A:C,2,FALSE)</f>
        <v>68</v>
      </c>
      <c r="D479" s="1">
        <v>20220916161636</v>
      </c>
      <c r="E479" t="s">
        <v>3792</v>
      </c>
      <c r="F479" s="5" t="s">
        <v>3793</v>
      </c>
      <c r="G479" s="3" t="s">
        <v>3794</v>
      </c>
      <c r="H479" s="4" t="s">
        <v>3795</v>
      </c>
      <c r="I479" s="2">
        <v>0</v>
      </c>
      <c r="J479" t="s">
        <v>39</v>
      </c>
      <c r="K479" s="6">
        <v>0</v>
      </c>
      <c r="L479" t="s">
        <v>3796</v>
      </c>
      <c r="M479" t="s">
        <v>318</v>
      </c>
      <c r="N479">
        <v>44820.678194444445</v>
      </c>
      <c r="O479" t="s">
        <v>319</v>
      </c>
      <c r="P479">
        <v>2013</v>
      </c>
      <c r="Q479" t="s">
        <v>178</v>
      </c>
      <c r="R479" t="s">
        <v>39</v>
      </c>
      <c r="S479" t="str">
        <f>Q479</f>
        <v>文学与教育事业部</v>
      </c>
      <c r="T479">
        <v>2013</v>
      </c>
      <c r="U479" t="s">
        <v>178</v>
      </c>
    </row>
    <row r="480" spans="1:21" x14ac:dyDescent="0.3">
      <c r="A480" t="s">
        <v>3797</v>
      </c>
      <c r="B480" t="s">
        <v>3798</v>
      </c>
      <c r="C480">
        <f>VLOOKUP(B480,Sheet2!A:C,2,FALSE)</f>
        <v>95</v>
      </c>
      <c r="D480" s="1">
        <v>20220915172904</v>
      </c>
      <c r="E480" t="s">
        <v>3799</v>
      </c>
      <c r="F480" s="5" t="s">
        <v>3800</v>
      </c>
      <c r="G480" s="3" t="s">
        <v>3801</v>
      </c>
      <c r="H480" s="4" t="s">
        <v>3802</v>
      </c>
      <c r="I480" s="2">
        <v>0</v>
      </c>
      <c r="J480" t="s">
        <v>39</v>
      </c>
      <c r="K480" s="6">
        <v>0</v>
      </c>
      <c r="L480" t="s">
        <v>3803</v>
      </c>
      <c r="M480" t="s">
        <v>1183</v>
      </c>
      <c r="N480">
        <v>44819.728518518517</v>
      </c>
      <c r="O480" t="s">
        <v>1184</v>
      </c>
      <c r="P480">
        <v>2038</v>
      </c>
      <c r="Q480" t="s">
        <v>458</v>
      </c>
      <c r="R480">
        <v>2012</v>
      </c>
      <c r="S480" t="s">
        <v>417</v>
      </c>
      <c r="T480">
        <v>2012</v>
      </c>
      <c r="U480" t="s">
        <v>417</v>
      </c>
    </row>
    <row r="481" spans="1:21" x14ac:dyDescent="0.3">
      <c r="A481" t="s">
        <v>3804</v>
      </c>
      <c r="B481" t="s">
        <v>3805</v>
      </c>
      <c r="C481">
        <f>VLOOKUP(B481,Sheet2!A:C,2,FALSE)</f>
        <v>37</v>
      </c>
      <c r="D481" s="1">
        <v>20220915100544</v>
      </c>
      <c r="E481" t="s">
        <v>3806</v>
      </c>
      <c r="F481" s="5" t="s">
        <v>3807</v>
      </c>
      <c r="G481" s="3" t="s">
        <v>3808</v>
      </c>
      <c r="H481" s="4" t="s">
        <v>3809</v>
      </c>
      <c r="I481" s="2">
        <v>0</v>
      </c>
      <c r="J481" t="s">
        <v>39</v>
      </c>
      <c r="K481" s="6">
        <v>0</v>
      </c>
      <c r="L481" t="s">
        <v>3810</v>
      </c>
      <c r="M481" t="s">
        <v>356</v>
      </c>
      <c r="N481">
        <v>44819.420648148145</v>
      </c>
      <c r="O481" t="s">
        <v>357</v>
      </c>
      <c r="P481">
        <v>2027</v>
      </c>
      <c r="Q481" t="s">
        <v>358</v>
      </c>
      <c r="R481">
        <v>2007</v>
      </c>
      <c r="S481" t="s">
        <v>50</v>
      </c>
      <c r="T481">
        <v>2007</v>
      </c>
      <c r="U481" t="s">
        <v>50</v>
      </c>
    </row>
    <row r="482" spans="1:21" x14ac:dyDescent="0.3">
      <c r="A482" t="s">
        <v>3811</v>
      </c>
      <c r="B482" t="s">
        <v>3812</v>
      </c>
      <c r="C482">
        <f>VLOOKUP(B482,Sheet2!A:C,2,FALSE)</f>
        <v>33</v>
      </c>
      <c r="D482" s="1">
        <v>20220913120707</v>
      </c>
      <c r="E482" t="s">
        <v>3813</v>
      </c>
      <c r="F482" s="5" t="s">
        <v>3814</v>
      </c>
      <c r="G482" s="3" t="s">
        <v>3815</v>
      </c>
      <c r="H482" s="4" t="s">
        <v>3816</v>
      </c>
      <c r="I482" s="2">
        <v>0</v>
      </c>
      <c r="J482" t="s">
        <v>39</v>
      </c>
      <c r="K482" s="6">
        <v>0</v>
      </c>
      <c r="L482" t="s">
        <v>3817</v>
      </c>
      <c r="M482" t="s">
        <v>366</v>
      </c>
      <c r="N482">
        <v>44817.504942129628</v>
      </c>
      <c r="O482" t="s">
        <v>367</v>
      </c>
      <c r="P482">
        <v>2013</v>
      </c>
      <c r="Q482" t="s">
        <v>178</v>
      </c>
      <c r="R482" t="s">
        <v>39</v>
      </c>
      <c r="S482" t="str">
        <f>Q482</f>
        <v>文学与教育事业部</v>
      </c>
      <c r="T482">
        <v>2013</v>
      </c>
      <c r="U482" t="s">
        <v>178</v>
      </c>
    </row>
    <row r="483" spans="1:21" x14ac:dyDescent="0.3">
      <c r="A483" t="s">
        <v>3818</v>
      </c>
      <c r="B483" t="s">
        <v>3819</v>
      </c>
      <c r="C483">
        <f>VLOOKUP(B483,Sheet2!A:C,2,FALSE)</f>
        <v>82</v>
      </c>
      <c r="D483" s="1">
        <v>20220912195157</v>
      </c>
      <c r="E483" t="s">
        <v>3820</v>
      </c>
      <c r="F483" s="5" t="s">
        <v>3821</v>
      </c>
      <c r="G483" s="3" t="s">
        <v>3822</v>
      </c>
      <c r="H483" s="4" t="s">
        <v>3823</v>
      </c>
      <c r="I483" s="2">
        <v>0</v>
      </c>
      <c r="J483" t="s">
        <v>39</v>
      </c>
      <c r="K483" s="6">
        <v>0</v>
      </c>
      <c r="L483" t="s">
        <v>3824</v>
      </c>
      <c r="M483" t="s">
        <v>1497</v>
      </c>
      <c r="N483">
        <v>44816.827743055554</v>
      </c>
      <c r="O483" t="s">
        <v>1498</v>
      </c>
      <c r="P483">
        <v>2027</v>
      </c>
      <c r="Q483" t="s">
        <v>358</v>
      </c>
      <c r="R483">
        <v>2007</v>
      </c>
      <c r="S483" t="s">
        <v>50</v>
      </c>
      <c r="T483">
        <v>2007</v>
      </c>
      <c r="U483" t="s">
        <v>50</v>
      </c>
    </row>
    <row r="484" spans="1:21" x14ac:dyDescent="0.3">
      <c r="A484" t="s">
        <v>3825</v>
      </c>
      <c r="B484" t="s">
        <v>3826</v>
      </c>
      <c r="C484">
        <f>VLOOKUP(B484,Sheet2!A:C,2,FALSE)</f>
        <v>47</v>
      </c>
      <c r="D484" s="1">
        <v>20220909090922</v>
      </c>
      <c r="E484" t="s">
        <v>3827</v>
      </c>
      <c r="F484" s="5" t="s">
        <v>3828</v>
      </c>
      <c r="G484" s="3" t="s">
        <v>3829</v>
      </c>
      <c r="H484" s="4" t="s">
        <v>3830</v>
      </c>
      <c r="I484" s="2">
        <v>0</v>
      </c>
      <c r="J484" t="s">
        <v>39</v>
      </c>
      <c r="K484" s="6">
        <v>0</v>
      </c>
      <c r="L484" t="s">
        <v>3831</v>
      </c>
      <c r="M484" t="s">
        <v>81</v>
      </c>
      <c r="N484">
        <v>44813.381504629629</v>
      </c>
      <c r="O484" t="s">
        <v>82</v>
      </c>
      <c r="P484">
        <v>2031</v>
      </c>
      <c r="Q484" t="s">
        <v>10</v>
      </c>
      <c r="R484">
        <v>2010</v>
      </c>
      <c r="S484" t="s">
        <v>11</v>
      </c>
      <c r="T484">
        <v>2010</v>
      </c>
      <c r="U484" t="s">
        <v>11</v>
      </c>
    </row>
    <row r="485" spans="1:21" x14ac:dyDescent="0.3">
      <c r="A485" t="s">
        <v>3832</v>
      </c>
      <c r="B485" t="s">
        <v>3833</v>
      </c>
      <c r="C485">
        <f>VLOOKUP(B485,Sheet2!A:C,2,FALSE)</f>
        <v>62</v>
      </c>
      <c r="D485" s="1">
        <v>20220907141357</v>
      </c>
      <c r="E485" t="s">
        <v>3834</v>
      </c>
      <c r="F485" s="5" t="s">
        <v>3835</v>
      </c>
      <c r="G485" s="3" t="s">
        <v>3836</v>
      </c>
      <c r="H485" s="4" t="s">
        <v>3837</v>
      </c>
      <c r="I485" s="2">
        <v>0</v>
      </c>
      <c r="J485" t="s">
        <v>39</v>
      </c>
      <c r="K485" s="6">
        <v>0</v>
      </c>
      <c r="L485" t="s">
        <v>3838</v>
      </c>
      <c r="M485" t="s">
        <v>740</v>
      </c>
      <c r="N485">
        <v>44811.59302083333</v>
      </c>
      <c r="O485" t="s">
        <v>741</v>
      </c>
      <c r="P485">
        <v>2026</v>
      </c>
      <c r="Q485" t="s">
        <v>469</v>
      </c>
      <c r="R485">
        <v>2007</v>
      </c>
      <c r="S485" t="s">
        <v>50</v>
      </c>
      <c r="T485">
        <v>2007</v>
      </c>
      <c r="U485" t="s">
        <v>50</v>
      </c>
    </row>
    <row r="486" spans="1:21" x14ac:dyDescent="0.3">
      <c r="A486" t="s">
        <v>3839</v>
      </c>
      <c r="B486" t="s">
        <v>5890</v>
      </c>
      <c r="C486">
        <f>VLOOKUP(B486,Sheet2!A:C,2,FALSE)</f>
        <v>38</v>
      </c>
      <c r="D486" s="1">
        <v>20220901110344</v>
      </c>
      <c r="E486" t="s">
        <v>3840</v>
      </c>
      <c r="F486" s="5" t="s">
        <v>3841</v>
      </c>
      <c r="G486" s="3" t="s">
        <v>3842</v>
      </c>
      <c r="H486" s="4" t="s">
        <v>3843</v>
      </c>
      <c r="I486" s="2">
        <v>0</v>
      </c>
      <c r="J486" t="s">
        <v>39</v>
      </c>
      <c r="K486" s="6">
        <v>0</v>
      </c>
      <c r="L486" t="s">
        <v>3031</v>
      </c>
      <c r="M486" t="s">
        <v>1132</v>
      </c>
      <c r="N486">
        <v>44805.460925925923</v>
      </c>
      <c r="O486" t="s">
        <v>1133</v>
      </c>
      <c r="P486">
        <v>2042</v>
      </c>
      <c r="Q486" t="s">
        <v>1134</v>
      </c>
      <c r="R486">
        <v>2015</v>
      </c>
      <c r="S486" t="s">
        <v>561</v>
      </c>
      <c r="T486">
        <v>2015</v>
      </c>
      <c r="U486" t="s">
        <v>561</v>
      </c>
    </row>
    <row r="487" spans="1:21" x14ac:dyDescent="0.3">
      <c r="A487" t="s">
        <v>3844</v>
      </c>
      <c r="B487" t="s">
        <v>3845</v>
      </c>
      <c r="C487">
        <f>VLOOKUP(B487,Sheet2!A:C,2,FALSE)</f>
        <v>19</v>
      </c>
      <c r="D487" s="1">
        <v>20220830172858</v>
      </c>
      <c r="E487" t="s">
        <v>3846</v>
      </c>
      <c r="F487" s="5" t="s">
        <v>3847</v>
      </c>
      <c r="G487" s="3" t="s">
        <v>3848</v>
      </c>
      <c r="H487" s="4" t="s">
        <v>3849</v>
      </c>
      <c r="I487" s="2">
        <v>0</v>
      </c>
      <c r="J487" t="s">
        <v>39</v>
      </c>
      <c r="K487" s="6">
        <v>0</v>
      </c>
      <c r="L487" t="s">
        <v>3850</v>
      </c>
      <c r="M487" t="s">
        <v>126</v>
      </c>
      <c r="N487">
        <v>44803.728449074071</v>
      </c>
      <c r="O487" t="s">
        <v>127</v>
      </c>
      <c r="P487">
        <v>2030</v>
      </c>
      <c r="Q487" t="s">
        <v>27</v>
      </c>
      <c r="R487">
        <v>2008</v>
      </c>
      <c r="S487" t="s">
        <v>28</v>
      </c>
      <c r="T487">
        <v>2008</v>
      </c>
      <c r="U487" t="s">
        <v>28</v>
      </c>
    </row>
    <row r="488" spans="1:21" x14ac:dyDescent="0.3">
      <c r="A488" t="s">
        <v>3851</v>
      </c>
      <c r="B488" t="s">
        <v>3852</v>
      </c>
      <c r="C488">
        <f>VLOOKUP(B488,Sheet2!A:C,2,FALSE)</f>
        <v>64</v>
      </c>
      <c r="D488" s="1">
        <v>20220830111959</v>
      </c>
      <c r="E488" t="s">
        <v>3853</v>
      </c>
      <c r="F488" s="5" t="s">
        <v>3854</v>
      </c>
      <c r="G488" s="3" t="s">
        <v>3855</v>
      </c>
      <c r="H488" s="4" t="s">
        <v>3856</v>
      </c>
      <c r="I488" s="2">
        <v>0</v>
      </c>
      <c r="J488" t="s">
        <v>39</v>
      </c>
      <c r="K488" s="6">
        <v>0</v>
      </c>
      <c r="L488" t="s">
        <v>3857</v>
      </c>
      <c r="M488" t="s">
        <v>1122</v>
      </c>
      <c r="N488">
        <v>44803.472210648149</v>
      </c>
      <c r="O488" t="s">
        <v>1123</v>
      </c>
      <c r="P488">
        <v>2038</v>
      </c>
      <c r="Q488" t="s">
        <v>458</v>
      </c>
      <c r="R488">
        <v>2012</v>
      </c>
      <c r="S488" t="s">
        <v>417</v>
      </c>
      <c r="T488">
        <v>2012</v>
      </c>
      <c r="U488" t="s">
        <v>417</v>
      </c>
    </row>
    <row r="489" spans="1:21" x14ac:dyDescent="0.3">
      <c r="A489" t="s">
        <v>3858</v>
      </c>
      <c r="B489" t="s">
        <v>3859</v>
      </c>
      <c r="C489">
        <f>VLOOKUP(B489,Sheet2!A:C,2,FALSE)</f>
        <v>9</v>
      </c>
      <c r="D489" s="1">
        <v>20220829163327</v>
      </c>
      <c r="E489" t="s">
        <v>3860</v>
      </c>
      <c r="F489" s="5" t="s">
        <v>3861</v>
      </c>
      <c r="G489" s="3" t="s">
        <v>3862</v>
      </c>
      <c r="H489" s="4" t="s">
        <v>996</v>
      </c>
      <c r="I489" s="2" t="s">
        <v>3863</v>
      </c>
      <c r="J489" t="s">
        <v>39</v>
      </c>
      <c r="K489" s="6">
        <v>0</v>
      </c>
      <c r="L489" t="s">
        <v>3864</v>
      </c>
      <c r="M489" t="s">
        <v>3315</v>
      </c>
      <c r="N489">
        <v>44802.689895833333</v>
      </c>
      <c r="O489" t="s">
        <v>3316</v>
      </c>
      <c r="P489">
        <v>2039</v>
      </c>
      <c r="Q489" t="s">
        <v>416</v>
      </c>
      <c r="R489">
        <v>2012</v>
      </c>
      <c r="S489" t="s">
        <v>417</v>
      </c>
      <c r="T489">
        <v>2012</v>
      </c>
      <c r="U489" t="s">
        <v>417</v>
      </c>
    </row>
    <row r="490" spans="1:21" x14ac:dyDescent="0.3">
      <c r="A490" t="s">
        <v>3865</v>
      </c>
      <c r="B490" t="s">
        <v>3866</v>
      </c>
      <c r="C490">
        <f>VLOOKUP(B490,Sheet2!A:C,2,FALSE)</f>
        <v>49</v>
      </c>
      <c r="D490" s="1">
        <v>20220825173344</v>
      </c>
      <c r="E490" t="s">
        <v>3867</v>
      </c>
      <c r="F490" s="5" t="s">
        <v>3868</v>
      </c>
      <c r="G490" s="3" t="s">
        <v>3869</v>
      </c>
      <c r="H490" s="4" t="s">
        <v>3870</v>
      </c>
      <c r="I490" s="2">
        <v>0</v>
      </c>
      <c r="J490" t="s">
        <v>39</v>
      </c>
      <c r="K490" s="6">
        <v>0</v>
      </c>
      <c r="L490" t="s">
        <v>3871</v>
      </c>
      <c r="M490" t="s">
        <v>91</v>
      </c>
      <c r="N490">
        <v>44798.731759259259</v>
      </c>
      <c r="O490" t="s">
        <v>92</v>
      </c>
      <c r="P490">
        <v>2031</v>
      </c>
      <c r="Q490" t="s">
        <v>10</v>
      </c>
      <c r="R490">
        <v>2010</v>
      </c>
      <c r="S490" t="s">
        <v>11</v>
      </c>
      <c r="T490">
        <v>2010</v>
      </c>
      <c r="U490" t="s">
        <v>11</v>
      </c>
    </row>
    <row r="491" spans="1:21" x14ac:dyDescent="0.3">
      <c r="A491" t="s">
        <v>3872</v>
      </c>
      <c r="B491" t="s">
        <v>3873</v>
      </c>
      <c r="C491">
        <f>VLOOKUP(B491,Sheet2!A:C,2,FALSE)</f>
        <v>40</v>
      </c>
      <c r="D491" s="1">
        <v>20220823182331</v>
      </c>
      <c r="E491" t="s">
        <v>3874</v>
      </c>
      <c r="F491" s="5" t="s">
        <v>3875</v>
      </c>
      <c r="G491" s="3" t="s">
        <v>3876</v>
      </c>
      <c r="H491" s="4" t="s">
        <v>3877</v>
      </c>
      <c r="I491" s="2">
        <v>0</v>
      </c>
      <c r="J491" t="s">
        <v>39</v>
      </c>
      <c r="K491" s="6">
        <v>0</v>
      </c>
      <c r="L491" t="s">
        <v>3878</v>
      </c>
      <c r="M491" t="s">
        <v>126</v>
      </c>
      <c r="N491">
        <v>44796.766331018516</v>
      </c>
      <c r="O491" t="s">
        <v>127</v>
      </c>
      <c r="P491">
        <v>2030</v>
      </c>
      <c r="Q491" t="s">
        <v>27</v>
      </c>
      <c r="R491">
        <v>2008</v>
      </c>
      <c r="S491" t="s">
        <v>28</v>
      </c>
      <c r="T491">
        <v>2008</v>
      </c>
      <c r="U491" t="s">
        <v>28</v>
      </c>
    </row>
    <row r="492" spans="1:21" x14ac:dyDescent="0.3">
      <c r="A492" t="s">
        <v>2327</v>
      </c>
      <c r="B492" t="s">
        <v>2328</v>
      </c>
      <c r="C492">
        <f>VLOOKUP(B492,Sheet2!A:C,2,FALSE)</f>
        <v>51</v>
      </c>
      <c r="D492" s="1">
        <v>20220823141132</v>
      </c>
      <c r="E492" t="s">
        <v>2329</v>
      </c>
      <c r="F492" s="5" t="s">
        <v>2330</v>
      </c>
      <c r="G492" s="3" t="s">
        <v>2331</v>
      </c>
      <c r="H492" s="4" t="s">
        <v>2332</v>
      </c>
      <c r="I492" s="2">
        <v>0</v>
      </c>
      <c r="J492" t="s">
        <v>2156</v>
      </c>
      <c r="K492" s="6">
        <v>0</v>
      </c>
      <c r="L492">
        <v>0</v>
      </c>
      <c r="M492" t="s">
        <v>467</v>
      </c>
      <c r="N492">
        <v>44796.59134259259</v>
      </c>
      <c r="O492" t="s">
        <v>468</v>
      </c>
      <c r="P492">
        <v>2026</v>
      </c>
      <c r="Q492" t="s">
        <v>469</v>
      </c>
      <c r="R492">
        <v>2007</v>
      </c>
      <c r="S492" t="s">
        <v>50</v>
      </c>
      <c r="T492">
        <v>2007</v>
      </c>
      <c r="U492" t="s">
        <v>50</v>
      </c>
    </row>
    <row r="493" spans="1:21" x14ac:dyDescent="0.3">
      <c r="A493" t="s">
        <v>3879</v>
      </c>
      <c r="B493" t="s">
        <v>3880</v>
      </c>
      <c r="C493">
        <f>VLOOKUP(B493,Sheet2!A:C,2,FALSE)</f>
        <v>95</v>
      </c>
      <c r="D493" s="1">
        <v>20220823133415</v>
      </c>
      <c r="E493" t="s">
        <v>3881</v>
      </c>
      <c r="F493" s="5" t="s">
        <v>3882</v>
      </c>
      <c r="G493" s="3" t="s">
        <v>3883</v>
      </c>
      <c r="H493" s="4" t="s">
        <v>3884</v>
      </c>
      <c r="I493" s="2">
        <v>0</v>
      </c>
      <c r="J493" t="s">
        <v>39</v>
      </c>
      <c r="K493" s="6">
        <v>0</v>
      </c>
      <c r="L493" t="s">
        <v>3885</v>
      </c>
      <c r="M493" t="s">
        <v>1273</v>
      </c>
      <c r="N493">
        <v>44796.565451388888</v>
      </c>
      <c r="O493" t="s">
        <v>1274</v>
      </c>
      <c r="P493">
        <v>2035</v>
      </c>
      <c r="Q493" t="s">
        <v>1107</v>
      </c>
      <c r="R493">
        <v>2008</v>
      </c>
      <c r="S493" t="s">
        <v>28</v>
      </c>
      <c r="T493">
        <v>2008</v>
      </c>
      <c r="U493" t="s">
        <v>28</v>
      </c>
    </row>
    <row r="494" spans="1:21" x14ac:dyDescent="0.3">
      <c r="A494" t="s">
        <v>3886</v>
      </c>
      <c r="B494" t="s">
        <v>3887</v>
      </c>
      <c r="C494">
        <f>VLOOKUP(B494,Sheet2!A:C,2,FALSE)</f>
        <v>11</v>
      </c>
      <c r="D494" s="1">
        <v>20220816162937</v>
      </c>
      <c r="E494" t="s">
        <v>3888</v>
      </c>
      <c r="F494" s="5" t="s">
        <v>3889</v>
      </c>
      <c r="G494" s="3" t="s">
        <v>3890</v>
      </c>
      <c r="H494" s="4" t="s">
        <v>3891</v>
      </c>
      <c r="I494" s="2">
        <v>0</v>
      </c>
      <c r="J494" t="s">
        <v>39</v>
      </c>
      <c r="K494" s="6">
        <v>0</v>
      </c>
      <c r="L494" t="s">
        <v>3892</v>
      </c>
      <c r="M494" t="s">
        <v>217</v>
      </c>
      <c r="N494">
        <v>44789.6872337963</v>
      </c>
      <c r="O494" t="s">
        <v>218</v>
      </c>
      <c r="P494">
        <v>2031</v>
      </c>
      <c r="Q494" t="s">
        <v>10</v>
      </c>
      <c r="R494">
        <v>2010</v>
      </c>
      <c r="S494" t="s">
        <v>11</v>
      </c>
      <c r="T494">
        <v>2010</v>
      </c>
      <c r="U494" t="s">
        <v>11</v>
      </c>
    </row>
    <row r="495" spans="1:21" x14ac:dyDescent="0.3">
      <c r="A495" t="s">
        <v>3893</v>
      </c>
      <c r="B495" t="s">
        <v>3894</v>
      </c>
      <c r="C495">
        <f>VLOOKUP(B495,Sheet2!A:C,2,FALSE)</f>
        <v>58</v>
      </c>
      <c r="D495" s="1">
        <v>20220816115306</v>
      </c>
      <c r="E495" t="s">
        <v>3895</v>
      </c>
      <c r="F495" s="5" t="s">
        <v>3896</v>
      </c>
      <c r="G495" s="3" t="s">
        <v>3897</v>
      </c>
      <c r="H495" s="4" t="s">
        <v>3898</v>
      </c>
      <c r="I495" s="2">
        <v>0</v>
      </c>
      <c r="J495" t="s">
        <v>39</v>
      </c>
      <c r="K495" s="6">
        <v>0</v>
      </c>
      <c r="L495" t="s">
        <v>3899</v>
      </c>
      <c r="M495" t="s">
        <v>1122</v>
      </c>
      <c r="N495">
        <v>44789.495208333334</v>
      </c>
      <c r="O495" t="s">
        <v>1123</v>
      </c>
      <c r="P495">
        <v>2038</v>
      </c>
      <c r="Q495" t="s">
        <v>458</v>
      </c>
      <c r="R495">
        <v>2012</v>
      </c>
      <c r="S495" t="s">
        <v>417</v>
      </c>
      <c r="T495">
        <v>2012</v>
      </c>
      <c r="U495" t="s">
        <v>417</v>
      </c>
    </row>
    <row r="496" spans="1:21" x14ac:dyDescent="0.3">
      <c r="A496" t="s">
        <v>3900</v>
      </c>
      <c r="B496" t="s">
        <v>3901</v>
      </c>
      <c r="C496">
        <f>VLOOKUP(B496,Sheet2!A:C,2,FALSE)</f>
        <v>84</v>
      </c>
      <c r="D496" s="1">
        <v>20220816104550</v>
      </c>
      <c r="E496" t="s">
        <v>3902</v>
      </c>
      <c r="F496" s="5" t="s">
        <v>3903</v>
      </c>
      <c r="G496" s="3" t="s">
        <v>3904</v>
      </c>
      <c r="H496" s="4" t="s">
        <v>3905</v>
      </c>
      <c r="I496" s="2">
        <v>0</v>
      </c>
      <c r="J496" t="s">
        <v>39</v>
      </c>
      <c r="K496" s="6">
        <v>0</v>
      </c>
      <c r="L496" t="s">
        <v>3906</v>
      </c>
      <c r="M496" t="s">
        <v>1183</v>
      </c>
      <c r="N496">
        <v>44789.448495370372</v>
      </c>
      <c r="O496" t="s">
        <v>1184</v>
      </c>
      <c r="P496">
        <v>2038</v>
      </c>
      <c r="Q496" t="s">
        <v>458</v>
      </c>
      <c r="R496">
        <v>2012</v>
      </c>
      <c r="S496" t="s">
        <v>417</v>
      </c>
      <c r="T496">
        <v>2012</v>
      </c>
      <c r="U496" t="s">
        <v>417</v>
      </c>
    </row>
    <row r="497" spans="1:21" x14ac:dyDescent="0.3">
      <c r="A497" t="s">
        <v>3907</v>
      </c>
      <c r="B497" t="s">
        <v>3908</v>
      </c>
      <c r="C497">
        <f>VLOOKUP(B497,Sheet2!A:C,2,FALSE)</f>
        <v>96</v>
      </c>
      <c r="D497" s="1">
        <v>20220812165439</v>
      </c>
      <c r="E497" t="s">
        <v>3909</v>
      </c>
      <c r="F497" s="5" t="s">
        <v>3910</v>
      </c>
      <c r="G497" s="3" t="s">
        <v>3911</v>
      </c>
      <c r="H497" s="4" t="s">
        <v>3912</v>
      </c>
      <c r="I497" s="2">
        <v>0</v>
      </c>
      <c r="J497" t="s">
        <v>39</v>
      </c>
      <c r="K497" s="6">
        <v>0</v>
      </c>
      <c r="L497" t="s">
        <v>3913</v>
      </c>
      <c r="M497" t="s">
        <v>3914</v>
      </c>
      <c r="N497">
        <v>44785.704618055555</v>
      </c>
      <c r="O497" t="s">
        <v>3915</v>
      </c>
      <c r="P497">
        <v>2083</v>
      </c>
      <c r="Q497" t="s">
        <v>3916</v>
      </c>
      <c r="R497" t="s">
        <v>39</v>
      </c>
      <c r="S497" t="str">
        <f>Q497</f>
        <v>离职部</v>
      </c>
      <c r="T497">
        <v>2083</v>
      </c>
      <c r="U497" t="s">
        <v>3916</v>
      </c>
    </row>
    <row r="498" spans="1:21" x14ac:dyDescent="0.3">
      <c r="A498" t="s">
        <v>3917</v>
      </c>
      <c r="B498" t="s">
        <v>3918</v>
      </c>
      <c r="C498">
        <f>VLOOKUP(B498,Sheet2!A:C,2,FALSE)</f>
        <v>60</v>
      </c>
      <c r="D498" s="1">
        <v>20220809103542</v>
      </c>
      <c r="E498" t="s">
        <v>3919</v>
      </c>
      <c r="F498" s="5" t="s">
        <v>3920</v>
      </c>
      <c r="G498" s="3" t="s">
        <v>3921</v>
      </c>
      <c r="H498" s="4" t="s">
        <v>3922</v>
      </c>
      <c r="I498" s="2">
        <v>0</v>
      </c>
      <c r="J498" t="s">
        <v>39</v>
      </c>
      <c r="K498" s="6">
        <v>0</v>
      </c>
      <c r="L498" t="s">
        <v>3923</v>
      </c>
      <c r="M498" t="s">
        <v>3385</v>
      </c>
      <c r="N498">
        <v>44782.441458333335</v>
      </c>
      <c r="O498" t="s">
        <v>3386</v>
      </c>
      <c r="P498">
        <v>2009</v>
      </c>
      <c r="Q498" t="s">
        <v>589</v>
      </c>
      <c r="R498">
        <v>2007</v>
      </c>
      <c r="S498" t="s">
        <v>50</v>
      </c>
      <c r="T498">
        <v>2007</v>
      </c>
      <c r="U498" t="s">
        <v>50</v>
      </c>
    </row>
    <row r="499" spans="1:21" x14ac:dyDescent="0.3">
      <c r="A499" t="s">
        <v>3924</v>
      </c>
      <c r="B499" t="s">
        <v>3925</v>
      </c>
      <c r="C499">
        <f>VLOOKUP(B499,Sheet2!A:C,2,FALSE)</f>
        <v>75</v>
      </c>
      <c r="D499" s="1">
        <v>20220808134239</v>
      </c>
      <c r="E499" t="s">
        <v>3926</v>
      </c>
      <c r="F499" s="5" t="s">
        <v>3927</v>
      </c>
      <c r="G499" s="3" t="s">
        <v>3928</v>
      </c>
      <c r="H499" s="4" t="s">
        <v>3929</v>
      </c>
      <c r="I499" s="2">
        <v>0</v>
      </c>
      <c r="J499" t="s">
        <v>39</v>
      </c>
      <c r="K499" s="6">
        <v>0</v>
      </c>
      <c r="L499" t="s">
        <v>3930</v>
      </c>
      <c r="M499" t="s">
        <v>81</v>
      </c>
      <c r="N499">
        <v>44781.571284722224</v>
      </c>
      <c r="O499" t="s">
        <v>82</v>
      </c>
      <c r="P499">
        <v>2031</v>
      </c>
      <c r="Q499" t="s">
        <v>10</v>
      </c>
      <c r="R499">
        <v>2010</v>
      </c>
      <c r="S499" t="s">
        <v>11</v>
      </c>
      <c r="T499">
        <v>2010</v>
      </c>
      <c r="U499" t="s">
        <v>11</v>
      </c>
    </row>
    <row r="500" spans="1:21" x14ac:dyDescent="0.3">
      <c r="A500" t="s">
        <v>1673</v>
      </c>
      <c r="B500" t="s">
        <v>5891</v>
      </c>
      <c r="C500">
        <f>VLOOKUP(B500,Sheet2!A:C,2,FALSE)</f>
        <v>54</v>
      </c>
      <c r="D500" s="1">
        <v>20220805160312</v>
      </c>
      <c r="E500" t="s">
        <v>1674</v>
      </c>
      <c r="F500" s="5" t="s">
        <v>1675</v>
      </c>
      <c r="G500" s="3" t="s">
        <v>1676</v>
      </c>
      <c r="H500" s="4" t="s">
        <v>1677</v>
      </c>
      <c r="I500" s="2">
        <v>0</v>
      </c>
      <c r="J500" t="s">
        <v>1671</v>
      </c>
      <c r="K500" s="6" t="s">
        <v>1678</v>
      </c>
      <c r="L500" t="s">
        <v>1679</v>
      </c>
      <c r="M500" t="s">
        <v>300</v>
      </c>
      <c r="N500">
        <v>44778.668888888889</v>
      </c>
      <c r="O500" t="s">
        <v>301</v>
      </c>
      <c r="P500">
        <v>2031</v>
      </c>
      <c r="Q500" t="s">
        <v>10</v>
      </c>
      <c r="R500">
        <v>2010</v>
      </c>
      <c r="S500" t="s">
        <v>11</v>
      </c>
      <c r="T500">
        <v>2010</v>
      </c>
      <c r="U500" t="s">
        <v>11</v>
      </c>
    </row>
    <row r="501" spans="1:21" x14ac:dyDescent="0.3">
      <c r="A501" t="s">
        <v>3931</v>
      </c>
      <c r="B501" t="s">
        <v>3932</v>
      </c>
      <c r="C501">
        <f>VLOOKUP(B501,Sheet2!A:C,2,FALSE)</f>
        <v>50</v>
      </c>
      <c r="D501" s="1">
        <v>20220803164631</v>
      </c>
      <c r="E501" t="s">
        <v>3933</v>
      </c>
      <c r="F501" s="5" t="s">
        <v>3934</v>
      </c>
      <c r="G501" s="3" t="s">
        <v>3935</v>
      </c>
      <c r="H501" s="4" t="s">
        <v>3936</v>
      </c>
      <c r="I501" s="2">
        <v>0</v>
      </c>
      <c r="J501" t="s">
        <v>39</v>
      </c>
      <c r="K501" s="6">
        <v>0</v>
      </c>
      <c r="L501" t="s">
        <v>3937</v>
      </c>
      <c r="M501" t="s">
        <v>1497</v>
      </c>
      <c r="N501">
        <v>44776.698969907404</v>
      </c>
      <c r="O501" t="s">
        <v>1498</v>
      </c>
      <c r="P501">
        <v>2027</v>
      </c>
      <c r="Q501" t="s">
        <v>358</v>
      </c>
      <c r="R501">
        <v>2007</v>
      </c>
      <c r="S501" t="s">
        <v>50</v>
      </c>
      <c r="T501">
        <v>2007</v>
      </c>
      <c r="U501" t="s">
        <v>50</v>
      </c>
    </row>
    <row r="502" spans="1:21" x14ac:dyDescent="0.3">
      <c r="A502" t="s">
        <v>3938</v>
      </c>
      <c r="B502" t="s">
        <v>3939</v>
      </c>
      <c r="C502">
        <f>VLOOKUP(B502,Sheet2!A:C,2,FALSE)</f>
        <v>84</v>
      </c>
      <c r="D502" s="1">
        <v>20220802135535</v>
      </c>
      <c r="E502" t="s">
        <v>3940</v>
      </c>
      <c r="F502" s="5" t="s">
        <v>3941</v>
      </c>
      <c r="G502" s="3" t="s">
        <v>3942</v>
      </c>
      <c r="H502" s="4" t="s">
        <v>3943</v>
      </c>
      <c r="I502" s="2">
        <v>0</v>
      </c>
      <c r="J502" t="s">
        <v>39</v>
      </c>
      <c r="K502" s="6">
        <v>0</v>
      </c>
      <c r="L502" t="s">
        <v>3944</v>
      </c>
      <c r="M502" t="s">
        <v>91</v>
      </c>
      <c r="N502">
        <v>44775.580266203702</v>
      </c>
      <c r="O502" t="s">
        <v>92</v>
      </c>
      <c r="P502">
        <v>2031</v>
      </c>
      <c r="Q502" t="s">
        <v>10</v>
      </c>
      <c r="R502">
        <v>2010</v>
      </c>
      <c r="S502" t="s">
        <v>11</v>
      </c>
      <c r="T502">
        <v>2010</v>
      </c>
      <c r="U502" t="s">
        <v>11</v>
      </c>
    </row>
    <row r="503" spans="1:21" x14ac:dyDescent="0.3">
      <c r="A503" t="s">
        <v>3945</v>
      </c>
      <c r="B503" t="s">
        <v>3946</v>
      </c>
      <c r="C503">
        <f>VLOOKUP(B503,Sheet2!A:C,2,FALSE)</f>
        <v>70</v>
      </c>
      <c r="D503" s="1">
        <v>20220729095722</v>
      </c>
      <c r="E503" t="s">
        <v>3947</v>
      </c>
      <c r="F503" s="5" t="s">
        <v>3948</v>
      </c>
      <c r="G503" s="3" t="s">
        <v>3949</v>
      </c>
      <c r="H503" s="4" t="s">
        <v>3950</v>
      </c>
      <c r="I503" s="2">
        <v>0</v>
      </c>
      <c r="J503" t="s">
        <v>39</v>
      </c>
      <c r="K503" s="6">
        <v>0</v>
      </c>
      <c r="L503" t="s">
        <v>3951</v>
      </c>
      <c r="M503" t="s">
        <v>558</v>
      </c>
      <c r="N503">
        <v>44771.414837962962</v>
      </c>
      <c r="O503" t="s">
        <v>559</v>
      </c>
      <c r="P503">
        <v>2043</v>
      </c>
      <c r="Q503" t="s">
        <v>560</v>
      </c>
      <c r="R503">
        <v>2015</v>
      </c>
      <c r="S503" t="s">
        <v>561</v>
      </c>
      <c r="T503">
        <v>2015</v>
      </c>
      <c r="U503" t="s">
        <v>561</v>
      </c>
    </row>
    <row r="504" spans="1:21" x14ac:dyDescent="0.3">
      <c r="A504" t="s">
        <v>3952</v>
      </c>
      <c r="B504" t="s">
        <v>3953</v>
      </c>
      <c r="C504">
        <f>VLOOKUP(B504,Sheet2!A:C,2,FALSE)</f>
        <v>23</v>
      </c>
      <c r="D504" s="1">
        <v>20220728173448</v>
      </c>
      <c r="E504" t="s">
        <v>3954</v>
      </c>
      <c r="F504" s="5" t="s">
        <v>3955</v>
      </c>
      <c r="G504" s="3" t="s">
        <v>3956</v>
      </c>
      <c r="H504" s="4" t="s">
        <v>3957</v>
      </c>
      <c r="I504" s="2">
        <v>0</v>
      </c>
      <c r="J504" t="s">
        <v>39</v>
      </c>
      <c r="K504" s="6">
        <v>0</v>
      </c>
      <c r="L504" t="s">
        <v>3958</v>
      </c>
      <c r="M504" t="s">
        <v>629</v>
      </c>
      <c r="N504">
        <v>44770.732499999998</v>
      </c>
      <c r="O504" t="s">
        <v>626</v>
      </c>
      <c r="P504">
        <v>2040</v>
      </c>
      <c r="Q504" t="s">
        <v>579</v>
      </c>
      <c r="R504">
        <v>2013</v>
      </c>
      <c r="S504" t="s">
        <v>178</v>
      </c>
      <c r="T504">
        <v>2013</v>
      </c>
      <c r="U504" t="s">
        <v>178</v>
      </c>
    </row>
    <row r="505" spans="1:21" x14ac:dyDescent="0.3">
      <c r="A505" t="s">
        <v>3959</v>
      </c>
      <c r="B505" t="s">
        <v>3960</v>
      </c>
      <c r="C505">
        <f>VLOOKUP(B505,Sheet2!A:C,2,FALSE)</f>
        <v>98</v>
      </c>
      <c r="D505" s="1">
        <v>20220727152227</v>
      </c>
      <c r="E505" t="s">
        <v>3961</v>
      </c>
      <c r="F505" s="5" t="s">
        <v>3962</v>
      </c>
      <c r="G505" s="3" t="s">
        <v>3963</v>
      </c>
      <c r="H505" s="4" t="s">
        <v>3964</v>
      </c>
      <c r="I505" s="2">
        <v>0</v>
      </c>
      <c r="J505" t="s">
        <v>39</v>
      </c>
      <c r="K505" s="6">
        <v>0</v>
      </c>
      <c r="L505" t="s">
        <v>3965</v>
      </c>
      <c r="M505" t="s">
        <v>217</v>
      </c>
      <c r="N505">
        <v>44769.640590277777</v>
      </c>
      <c r="O505" t="s">
        <v>218</v>
      </c>
      <c r="P505">
        <v>2031</v>
      </c>
      <c r="Q505" t="s">
        <v>10</v>
      </c>
      <c r="R505">
        <v>2010</v>
      </c>
      <c r="S505" t="s">
        <v>11</v>
      </c>
      <c r="T505">
        <v>2010</v>
      </c>
      <c r="U505" t="s">
        <v>11</v>
      </c>
    </row>
    <row r="506" spans="1:21" x14ac:dyDescent="0.3">
      <c r="A506" t="s">
        <v>3966</v>
      </c>
      <c r="B506" t="s">
        <v>3967</v>
      </c>
      <c r="C506">
        <f>VLOOKUP(B506,Sheet2!A:C,2,FALSE)</f>
        <v>56</v>
      </c>
      <c r="D506" s="1">
        <v>20220727111828</v>
      </c>
      <c r="E506" t="s">
        <v>3968</v>
      </c>
      <c r="F506" s="5" t="s">
        <v>3969</v>
      </c>
      <c r="G506" s="3" t="s">
        <v>3970</v>
      </c>
      <c r="H506" s="4" t="s">
        <v>3971</v>
      </c>
      <c r="I506" s="2">
        <v>0</v>
      </c>
      <c r="J506" t="s">
        <v>39</v>
      </c>
      <c r="K506" s="6">
        <v>0</v>
      </c>
      <c r="L506" t="s">
        <v>3972</v>
      </c>
      <c r="M506" t="s">
        <v>1351</v>
      </c>
      <c r="N506">
        <v>44769.47115740741</v>
      </c>
      <c r="O506" t="s">
        <v>1352</v>
      </c>
      <c r="P506">
        <v>2040</v>
      </c>
      <c r="Q506" t="s">
        <v>579</v>
      </c>
      <c r="R506">
        <v>2013</v>
      </c>
      <c r="S506" t="s">
        <v>178</v>
      </c>
      <c r="T506">
        <v>2013</v>
      </c>
      <c r="U506" t="s">
        <v>178</v>
      </c>
    </row>
    <row r="507" spans="1:21" x14ac:dyDescent="0.3">
      <c r="A507" t="s">
        <v>284</v>
      </c>
      <c r="B507" t="s">
        <v>285</v>
      </c>
      <c r="C507">
        <f>VLOOKUP(B507,Sheet2!A:C,2,FALSE)</f>
        <v>47</v>
      </c>
      <c r="D507" s="1">
        <v>20220726181053</v>
      </c>
      <c r="E507" t="s">
        <v>286</v>
      </c>
      <c r="F507" s="5" t="s">
        <v>287</v>
      </c>
      <c r="G507" s="3" t="s">
        <v>288</v>
      </c>
      <c r="H507" s="4" t="s">
        <v>289</v>
      </c>
      <c r="I507" s="2">
        <v>0</v>
      </c>
      <c r="J507">
        <v>1</v>
      </c>
      <c r="K507" s="6" t="s">
        <v>290</v>
      </c>
      <c r="L507" t="s">
        <v>291</v>
      </c>
      <c r="M507" t="s">
        <v>217</v>
      </c>
      <c r="N507">
        <v>44768.757557870369</v>
      </c>
      <c r="O507" t="s">
        <v>218</v>
      </c>
      <c r="P507">
        <v>2031</v>
      </c>
      <c r="Q507" t="s">
        <v>10</v>
      </c>
      <c r="R507">
        <v>2010</v>
      </c>
      <c r="S507" t="s">
        <v>11</v>
      </c>
      <c r="T507">
        <v>2010</v>
      </c>
      <c r="U507" t="s">
        <v>11</v>
      </c>
    </row>
    <row r="508" spans="1:21" x14ac:dyDescent="0.3">
      <c r="A508" t="s">
        <v>3973</v>
      </c>
      <c r="B508" t="s">
        <v>3974</v>
      </c>
      <c r="C508">
        <f>VLOOKUP(B508,Sheet2!A:C,2,FALSE)</f>
        <v>61</v>
      </c>
      <c r="D508" s="1">
        <v>20220725102610</v>
      </c>
      <c r="E508" t="s">
        <v>3975</v>
      </c>
      <c r="F508" s="5" t="s">
        <v>3976</v>
      </c>
      <c r="G508" s="3" t="s">
        <v>3977</v>
      </c>
      <c r="H508" s="4" t="s">
        <v>3978</v>
      </c>
      <c r="I508" s="2">
        <v>0</v>
      </c>
      <c r="J508" t="s">
        <v>39</v>
      </c>
      <c r="K508" s="6">
        <v>0</v>
      </c>
      <c r="L508" t="s">
        <v>3979</v>
      </c>
      <c r="M508" t="s">
        <v>1376</v>
      </c>
      <c r="N508">
        <v>44767.434837962966</v>
      </c>
      <c r="O508" t="s">
        <v>1377</v>
      </c>
      <c r="P508">
        <v>2035</v>
      </c>
      <c r="Q508" t="s">
        <v>1107</v>
      </c>
      <c r="R508">
        <v>2008</v>
      </c>
      <c r="S508" t="s">
        <v>28</v>
      </c>
      <c r="T508">
        <v>2008</v>
      </c>
      <c r="U508" t="s">
        <v>28</v>
      </c>
    </row>
    <row r="509" spans="1:21" x14ac:dyDescent="0.3">
      <c r="A509" t="s">
        <v>3980</v>
      </c>
      <c r="B509" t="s">
        <v>3981</v>
      </c>
      <c r="C509">
        <f>VLOOKUP(B509,Sheet2!A:C,2,FALSE)</f>
        <v>88</v>
      </c>
      <c r="D509" s="1">
        <v>20220725032702</v>
      </c>
      <c r="E509" t="s">
        <v>3982</v>
      </c>
      <c r="F509" s="5" t="s">
        <v>3983</v>
      </c>
      <c r="G509" s="3" t="s">
        <v>3984</v>
      </c>
      <c r="H509" s="4" t="s">
        <v>3985</v>
      </c>
      <c r="I509" s="2">
        <v>0</v>
      </c>
      <c r="J509" t="s">
        <v>39</v>
      </c>
      <c r="K509" s="6">
        <v>0</v>
      </c>
      <c r="L509" t="s">
        <v>3986</v>
      </c>
      <c r="M509" t="s">
        <v>300</v>
      </c>
      <c r="N509">
        <v>44767.143773148149</v>
      </c>
      <c r="O509" t="s">
        <v>301</v>
      </c>
      <c r="P509">
        <v>2031</v>
      </c>
      <c r="Q509" t="s">
        <v>10</v>
      </c>
      <c r="R509">
        <v>2010</v>
      </c>
      <c r="S509" t="s">
        <v>11</v>
      </c>
      <c r="T509">
        <v>2010</v>
      </c>
      <c r="U509" t="s">
        <v>11</v>
      </c>
    </row>
    <row r="510" spans="1:21" x14ac:dyDescent="0.3">
      <c r="A510" t="s">
        <v>459</v>
      </c>
      <c r="B510" t="s">
        <v>460</v>
      </c>
      <c r="C510">
        <f>VLOOKUP(B510,Sheet2!A:C,2,FALSE)</f>
        <v>99</v>
      </c>
      <c r="D510" s="1">
        <v>20220722140522</v>
      </c>
      <c r="E510" t="s">
        <v>461</v>
      </c>
      <c r="F510" s="5" t="s">
        <v>462</v>
      </c>
      <c r="G510" s="3" t="s">
        <v>463</v>
      </c>
      <c r="H510" s="4" t="s">
        <v>464</v>
      </c>
      <c r="I510" s="2">
        <v>0</v>
      </c>
      <c r="J510" t="s">
        <v>315</v>
      </c>
      <c r="K510" s="6" t="s">
        <v>465</v>
      </c>
      <c r="L510" t="s">
        <v>466</v>
      </c>
      <c r="M510" t="s">
        <v>467</v>
      </c>
      <c r="N510">
        <v>44764.587060185186</v>
      </c>
      <c r="O510" t="s">
        <v>468</v>
      </c>
      <c r="P510">
        <v>2026</v>
      </c>
      <c r="Q510" t="s">
        <v>469</v>
      </c>
      <c r="R510">
        <v>2007</v>
      </c>
      <c r="S510" t="s">
        <v>50</v>
      </c>
      <c r="T510">
        <v>2007</v>
      </c>
      <c r="U510" t="s">
        <v>50</v>
      </c>
    </row>
    <row r="511" spans="1:21" x14ac:dyDescent="0.3">
      <c r="A511" t="s">
        <v>3987</v>
      </c>
      <c r="B511" t="s">
        <v>3988</v>
      </c>
      <c r="C511">
        <f>VLOOKUP(B511,Sheet2!A:C,2,FALSE)</f>
        <v>56</v>
      </c>
      <c r="D511" s="1">
        <v>20220722140441</v>
      </c>
      <c r="E511" t="s">
        <v>3989</v>
      </c>
      <c r="F511" s="5" t="s">
        <v>3990</v>
      </c>
      <c r="G511" s="3" t="s">
        <v>3991</v>
      </c>
      <c r="H511" s="4" t="s">
        <v>3992</v>
      </c>
      <c r="I511" s="2">
        <v>0</v>
      </c>
      <c r="J511" t="s">
        <v>39</v>
      </c>
      <c r="K511" s="6">
        <v>0</v>
      </c>
      <c r="L511" t="s">
        <v>3713</v>
      </c>
      <c r="M511" t="s">
        <v>1006</v>
      </c>
      <c r="N511">
        <v>44764.586585648147</v>
      </c>
      <c r="O511" t="s">
        <v>1007</v>
      </c>
      <c r="P511">
        <v>2027</v>
      </c>
      <c r="Q511" t="s">
        <v>358</v>
      </c>
      <c r="R511">
        <v>2007</v>
      </c>
      <c r="S511" t="s">
        <v>50</v>
      </c>
      <c r="T511">
        <v>2007</v>
      </c>
      <c r="U511" t="s">
        <v>50</v>
      </c>
    </row>
    <row r="512" spans="1:21" x14ac:dyDescent="0.3">
      <c r="A512" t="s">
        <v>1816</v>
      </c>
      <c r="B512" t="s">
        <v>1817</v>
      </c>
      <c r="C512">
        <f>VLOOKUP(B512,Sheet2!A:C,2,FALSE)</f>
        <v>10</v>
      </c>
      <c r="D512" s="1">
        <v>20220722133332</v>
      </c>
      <c r="E512" t="s">
        <v>1818</v>
      </c>
      <c r="F512" s="5" t="s">
        <v>1819</v>
      </c>
      <c r="G512" s="3" t="s">
        <v>1820</v>
      </c>
      <c r="H512" s="4" t="s">
        <v>1821</v>
      </c>
      <c r="I512" s="2">
        <v>0</v>
      </c>
      <c r="J512" t="s">
        <v>1686</v>
      </c>
      <c r="K512" s="6">
        <v>0</v>
      </c>
      <c r="L512" t="s">
        <v>1822</v>
      </c>
      <c r="M512" t="s">
        <v>404</v>
      </c>
      <c r="N512">
        <v>44764.564953703702</v>
      </c>
      <c r="O512" t="s">
        <v>405</v>
      </c>
      <c r="P512">
        <v>2027</v>
      </c>
      <c r="Q512" t="s">
        <v>358</v>
      </c>
      <c r="R512">
        <v>2007</v>
      </c>
      <c r="S512" t="s">
        <v>50</v>
      </c>
      <c r="T512">
        <v>2007</v>
      </c>
      <c r="U512" t="s">
        <v>50</v>
      </c>
    </row>
    <row r="513" spans="1:21" x14ac:dyDescent="0.3">
      <c r="A513" t="s">
        <v>3993</v>
      </c>
      <c r="B513" t="s">
        <v>3994</v>
      </c>
      <c r="C513">
        <f>VLOOKUP(B513,Sheet2!A:C,2,FALSE)</f>
        <v>59</v>
      </c>
      <c r="D513" s="1">
        <v>20220720141512</v>
      </c>
      <c r="E513" t="s">
        <v>3995</v>
      </c>
      <c r="F513" s="5" t="s">
        <v>3996</v>
      </c>
      <c r="G513" s="3" t="s">
        <v>3997</v>
      </c>
      <c r="H513" s="4" t="s">
        <v>3998</v>
      </c>
      <c r="I513" s="2" t="s">
        <v>3999</v>
      </c>
      <c r="J513" t="s">
        <v>39</v>
      </c>
      <c r="K513" s="6">
        <v>0</v>
      </c>
      <c r="L513" t="s">
        <v>4000</v>
      </c>
      <c r="M513" t="s">
        <v>597</v>
      </c>
      <c r="N513">
        <v>44762.593888888892</v>
      </c>
      <c r="O513" t="s">
        <v>598</v>
      </c>
      <c r="P513">
        <v>2026</v>
      </c>
      <c r="Q513" t="s">
        <v>469</v>
      </c>
      <c r="R513">
        <v>2007</v>
      </c>
      <c r="S513" t="s">
        <v>50</v>
      </c>
      <c r="T513">
        <v>2007</v>
      </c>
      <c r="U513" t="s">
        <v>50</v>
      </c>
    </row>
    <row r="514" spans="1:21" x14ac:dyDescent="0.3">
      <c r="A514" t="s">
        <v>4001</v>
      </c>
      <c r="B514" t="s">
        <v>5892</v>
      </c>
      <c r="C514">
        <f>VLOOKUP(B514,Sheet2!A:C,2,FALSE)</f>
        <v>36</v>
      </c>
      <c r="D514" s="1">
        <v>20220720130657</v>
      </c>
      <c r="E514" t="s">
        <v>4002</v>
      </c>
      <c r="F514" s="5" t="s">
        <v>4003</v>
      </c>
      <c r="G514" s="3" t="s">
        <v>4004</v>
      </c>
      <c r="H514" s="4" t="s">
        <v>4005</v>
      </c>
      <c r="I514" s="2">
        <v>0</v>
      </c>
      <c r="J514" t="s">
        <v>39</v>
      </c>
      <c r="K514" s="6">
        <v>0</v>
      </c>
      <c r="L514" t="s">
        <v>4006</v>
      </c>
      <c r="M514" t="s">
        <v>356</v>
      </c>
      <c r="N514">
        <v>44762.546493055554</v>
      </c>
      <c r="O514" t="s">
        <v>357</v>
      </c>
      <c r="P514">
        <v>2027</v>
      </c>
      <c r="Q514" t="s">
        <v>358</v>
      </c>
      <c r="R514">
        <v>2007</v>
      </c>
      <c r="S514" t="s">
        <v>50</v>
      </c>
      <c r="T514">
        <v>2007</v>
      </c>
      <c r="U514" t="s">
        <v>50</v>
      </c>
    </row>
    <row r="515" spans="1:21" x14ac:dyDescent="0.3">
      <c r="A515" t="s">
        <v>4007</v>
      </c>
      <c r="B515" t="s">
        <v>4008</v>
      </c>
      <c r="C515">
        <f>VLOOKUP(B515,Sheet2!A:C,2,FALSE)</f>
        <v>35</v>
      </c>
      <c r="D515" s="1">
        <v>20220720115133</v>
      </c>
      <c r="E515" t="s">
        <v>4009</v>
      </c>
      <c r="F515" s="5" t="s">
        <v>4010</v>
      </c>
      <c r="G515" s="3" t="s">
        <v>4011</v>
      </c>
      <c r="H515" s="4" t="s">
        <v>4012</v>
      </c>
      <c r="I515" s="2">
        <v>0</v>
      </c>
      <c r="J515" t="s">
        <v>39</v>
      </c>
      <c r="K515" s="6">
        <v>0</v>
      </c>
      <c r="L515" t="s">
        <v>4013</v>
      </c>
      <c r="M515" t="s">
        <v>504</v>
      </c>
      <c r="N515">
        <v>44762.494131944448</v>
      </c>
      <c r="O515" t="s">
        <v>505</v>
      </c>
      <c r="P515">
        <v>2013</v>
      </c>
      <c r="Q515" t="s">
        <v>178</v>
      </c>
      <c r="R515" t="s">
        <v>39</v>
      </c>
      <c r="S515" t="str">
        <f>Q515</f>
        <v>文学与教育事业部</v>
      </c>
      <c r="T515">
        <v>2013</v>
      </c>
      <c r="U515" t="s">
        <v>178</v>
      </c>
    </row>
    <row r="516" spans="1:21" x14ac:dyDescent="0.3">
      <c r="A516" t="s">
        <v>4014</v>
      </c>
      <c r="B516" t="s">
        <v>4015</v>
      </c>
      <c r="C516">
        <f>VLOOKUP(B516,Sheet2!A:C,2,FALSE)</f>
        <v>9</v>
      </c>
      <c r="D516" s="1">
        <v>20220720114732</v>
      </c>
      <c r="E516" t="s">
        <v>4016</v>
      </c>
      <c r="F516" s="5" t="s">
        <v>4017</v>
      </c>
      <c r="G516" s="3" t="s">
        <v>4018</v>
      </c>
      <c r="H516" s="4" t="s">
        <v>4019</v>
      </c>
      <c r="I516" s="2">
        <v>0</v>
      </c>
      <c r="J516" t="s">
        <v>39</v>
      </c>
      <c r="K516" s="6">
        <v>0</v>
      </c>
      <c r="L516" t="s">
        <v>4020</v>
      </c>
      <c r="M516" t="s">
        <v>1006</v>
      </c>
      <c r="N516">
        <v>44762.491342592592</v>
      </c>
      <c r="O516" t="s">
        <v>1007</v>
      </c>
      <c r="P516">
        <v>2027</v>
      </c>
      <c r="Q516" t="s">
        <v>358</v>
      </c>
      <c r="R516">
        <v>2007</v>
      </c>
      <c r="S516" t="s">
        <v>50</v>
      </c>
      <c r="T516">
        <v>2007</v>
      </c>
      <c r="U516" t="s">
        <v>50</v>
      </c>
    </row>
    <row r="517" spans="1:21" x14ac:dyDescent="0.3">
      <c r="A517" t="s">
        <v>4021</v>
      </c>
      <c r="B517" t="s">
        <v>4022</v>
      </c>
      <c r="C517">
        <f>VLOOKUP(B517,Sheet2!A:C,2,FALSE)</f>
        <v>17</v>
      </c>
      <c r="D517" s="1">
        <v>20220716103410</v>
      </c>
      <c r="E517" t="s">
        <v>4023</v>
      </c>
      <c r="F517" s="5" t="s">
        <v>4024</v>
      </c>
      <c r="G517" s="3" t="s">
        <v>4025</v>
      </c>
      <c r="H517" s="4" t="s">
        <v>4026</v>
      </c>
      <c r="I517" s="2">
        <v>0</v>
      </c>
      <c r="J517" t="s">
        <v>39</v>
      </c>
      <c r="K517" s="6">
        <v>0</v>
      </c>
      <c r="L517" t="s">
        <v>4027</v>
      </c>
      <c r="M517" t="s">
        <v>1122</v>
      </c>
      <c r="N517">
        <v>44758.440393518518</v>
      </c>
      <c r="O517" t="s">
        <v>1123</v>
      </c>
      <c r="P517">
        <v>2038</v>
      </c>
      <c r="Q517" t="s">
        <v>458</v>
      </c>
      <c r="R517">
        <v>2012</v>
      </c>
      <c r="S517" t="s">
        <v>417</v>
      </c>
      <c r="T517">
        <v>2012</v>
      </c>
      <c r="U517" t="s">
        <v>417</v>
      </c>
    </row>
    <row r="518" spans="1:21" x14ac:dyDescent="0.3">
      <c r="A518" t="s">
        <v>4028</v>
      </c>
      <c r="B518" t="s">
        <v>4029</v>
      </c>
      <c r="C518">
        <f>VLOOKUP(B518,Sheet2!A:C,2,FALSE)</f>
        <v>11</v>
      </c>
      <c r="D518" s="1">
        <v>20220715154735</v>
      </c>
      <c r="E518" t="s">
        <v>4030</v>
      </c>
      <c r="F518" s="5" t="s">
        <v>4031</v>
      </c>
      <c r="G518" s="3" t="s">
        <v>4032</v>
      </c>
      <c r="H518" s="4">
        <v>0</v>
      </c>
      <c r="I518" s="2">
        <v>0</v>
      </c>
      <c r="J518" t="s">
        <v>39</v>
      </c>
      <c r="K518" s="6">
        <v>0</v>
      </c>
      <c r="L518" t="s">
        <v>4033</v>
      </c>
      <c r="M518" t="s">
        <v>433</v>
      </c>
      <c r="N518">
        <v>44757.658043981479</v>
      </c>
      <c r="O518" t="s">
        <v>434</v>
      </c>
      <c r="P518">
        <v>2030</v>
      </c>
      <c r="Q518" t="s">
        <v>27</v>
      </c>
      <c r="R518">
        <v>2008</v>
      </c>
      <c r="S518" t="s">
        <v>28</v>
      </c>
      <c r="T518">
        <v>2008</v>
      </c>
      <c r="U518" t="s">
        <v>28</v>
      </c>
    </row>
    <row r="519" spans="1:21" x14ac:dyDescent="0.3">
      <c r="A519" t="s">
        <v>4034</v>
      </c>
      <c r="B519" t="s">
        <v>4035</v>
      </c>
      <c r="C519">
        <f>VLOOKUP(B519,Sheet2!A:C,2,FALSE)</f>
        <v>13</v>
      </c>
      <c r="D519" s="1">
        <v>20220712161530</v>
      </c>
      <c r="E519" t="s">
        <v>4036</v>
      </c>
      <c r="F519" s="5" t="s">
        <v>4037</v>
      </c>
      <c r="G519" s="3" t="s">
        <v>4038</v>
      </c>
      <c r="H519" s="4">
        <v>0</v>
      </c>
      <c r="I519" s="2">
        <v>0</v>
      </c>
      <c r="J519" t="s">
        <v>39</v>
      </c>
      <c r="K519" s="6">
        <v>0</v>
      </c>
      <c r="L519" t="s">
        <v>3668</v>
      </c>
      <c r="M519" t="s">
        <v>467</v>
      </c>
      <c r="N519">
        <v>44754.677430555559</v>
      </c>
      <c r="O519" t="s">
        <v>468</v>
      </c>
      <c r="P519">
        <v>2026</v>
      </c>
      <c r="Q519" t="s">
        <v>469</v>
      </c>
      <c r="R519">
        <v>2007</v>
      </c>
      <c r="S519" t="s">
        <v>50</v>
      </c>
      <c r="T519">
        <v>2007</v>
      </c>
      <c r="U519" t="s">
        <v>50</v>
      </c>
    </row>
    <row r="520" spans="1:21" x14ac:dyDescent="0.3">
      <c r="A520" t="s">
        <v>4039</v>
      </c>
      <c r="B520" t="s">
        <v>4040</v>
      </c>
      <c r="C520">
        <f>VLOOKUP(B520,Sheet2!A:C,2,FALSE)</f>
        <v>76</v>
      </c>
      <c r="D520" s="1">
        <v>20220711142427</v>
      </c>
      <c r="E520" t="s">
        <v>4041</v>
      </c>
      <c r="F520" s="5" t="s">
        <v>4042</v>
      </c>
      <c r="G520" s="3" t="s">
        <v>4043</v>
      </c>
      <c r="H520" s="4">
        <v>0</v>
      </c>
      <c r="I520" s="2">
        <v>0</v>
      </c>
      <c r="J520" t="s">
        <v>39</v>
      </c>
      <c r="K520" s="6">
        <v>0</v>
      </c>
      <c r="L520" t="s">
        <v>4044</v>
      </c>
      <c r="M520" t="s">
        <v>81</v>
      </c>
      <c r="N520">
        <v>44753.600312499999</v>
      </c>
      <c r="O520" t="s">
        <v>82</v>
      </c>
      <c r="P520">
        <v>2031</v>
      </c>
      <c r="Q520" t="s">
        <v>10</v>
      </c>
      <c r="R520">
        <v>2010</v>
      </c>
      <c r="S520" t="s">
        <v>11</v>
      </c>
      <c r="T520">
        <v>2010</v>
      </c>
      <c r="U520" t="s">
        <v>11</v>
      </c>
    </row>
    <row r="521" spans="1:21" x14ac:dyDescent="0.3">
      <c r="A521" t="s">
        <v>4045</v>
      </c>
      <c r="B521" t="s">
        <v>4046</v>
      </c>
      <c r="C521">
        <f>VLOOKUP(B521,Sheet2!A:C,2,FALSE)</f>
        <v>24</v>
      </c>
      <c r="D521" s="1">
        <v>20220705171553</v>
      </c>
      <c r="E521" t="s">
        <v>4047</v>
      </c>
      <c r="F521" s="5" t="s">
        <v>4048</v>
      </c>
      <c r="G521" s="3" t="s">
        <v>4049</v>
      </c>
      <c r="H521" s="4">
        <v>0</v>
      </c>
      <c r="I521" s="2">
        <v>0</v>
      </c>
      <c r="J521" t="s">
        <v>39</v>
      </c>
      <c r="K521" s="6">
        <v>0</v>
      </c>
      <c r="L521" t="s">
        <v>3958</v>
      </c>
      <c r="M521" t="s">
        <v>1497</v>
      </c>
      <c r="N521">
        <v>44747.719363425924</v>
      </c>
      <c r="O521" t="s">
        <v>1498</v>
      </c>
      <c r="P521">
        <v>2027</v>
      </c>
      <c r="Q521" t="s">
        <v>358</v>
      </c>
      <c r="R521">
        <v>2007</v>
      </c>
      <c r="S521" t="s">
        <v>50</v>
      </c>
      <c r="T521">
        <v>2007</v>
      </c>
      <c r="U521" t="s">
        <v>50</v>
      </c>
    </row>
    <row r="522" spans="1:21" x14ac:dyDescent="0.3">
      <c r="A522" t="s">
        <v>4050</v>
      </c>
      <c r="B522" t="s">
        <v>4051</v>
      </c>
      <c r="C522">
        <f>VLOOKUP(B522,Sheet2!A:C,2,FALSE)</f>
        <v>50</v>
      </c>
      <c r="D522" s="1">
        <v>20220704181319</v>
      </c>
      <c r="E522" t="s">
        <v>4052</v>
      </c>
      <c r="F522" s="5" t="s">
        <v>4053</v>
      </c>
      <c r="G522" s="3" t="s">
        <v>4054</v>
      </c>
      <c r="H522" s="4">
        <v>0</v>
      </c>
      <c r="I522" s="2">
        <v>0</v>
      </c>
      <c r="J522" t="s">
        <v>39</v>
      </c>
      <c r="K522" s="6">
        <v>0</v>
      </c>
      <c r="L522" t="s">
        <v>4055</v>
      </c>
      <c r="M522" t="s">
        <v>467</v>
      </c>
      <c r="N522">
        <v>44746.759247685186</v>
      </c>
      <c r="O522" t="s">
        <v>468</v>
      </c>
      <c r="P522">
        <v>2026</v>
      </c>
      <c r="Q522" t="s">
        <v>469</v>
      </c>
      <c r="R522">
        <v>2007</v>
      </c>
      <c r="S522" t="s">
        <v>50</v>
      </c>
      <c r="T522">
        <v>2007</v>
      </c>
      <c r="U522" t="s">
        <v>50</v>
      </c>
    </row>
    <row r="523" spans="1:21" x14ac:dyDescent="0.3">
      <c r="A523" t="s">
        <v>4056</v>
      </c>
      <c r="B523" t="s">
        <v>4057</v>
      </c>
      <c r="C523">
        <f>VLOOKUP(B523,Sheet2!A:C,2,FALSE)</f>
        <v>98</v>
      </c>
      <c r="D523" s="1">
        <v>20220704133338</v>
      </c>
      <c r="E523" t="s">
        <v>4058</v>
      </c>
      <c r="F523" s="5" t="s">
        <v>4059</v>
      </c>
      <c r="G523" s="3" t="s">
        <v>4060</v>
      </c>
      <c r="H523" s="4">
        <v>0</v>
      </c>
      <c r="I523" s="2">
        <v>0</v>
      </c>
      <c r="J523" t="s">
        <v>39</v>
      </c>
      <c r="K523" s="6">
        <v>0</v>
      </c>
      <c r="L523" t="s">
        <v>4061</v>
      </c>
      <c r="M523" t="s">
        <v>1351</v>
      </c>
      <c r="N523">
        <v>44746.565023148149</v>
      </c>
      <c r="O523" t="s">
        <v>1352</v>
      </c>
      <c r="P523">
        <v>2040</v>
      </c>
      <c r="Q523" t="s">
        <v>579</v>
      </c>
      <c r="R523">
        <v>2013</v>
      </c>
      <c r="S523" t="s">
        <v>178</v>
      </c>
      <c r="T523">
        <v>2013</v>
      </c>
      <c r="U523" t="s">
        <v>178</v>
      </c>
    </row>
    <row r="524" spans="1:21" x14ac:dyDescent="0.3">
      <c r="A524" t="s">
        <v>4062</v>
      </c>
      <c r="B524" t="s">
        <v>4063</v>
      </c>
      <c r="C524">
        <f>VLOOKUP(B524,Sheet2!A:C,2,FALSE)</f>
        <v>11</v>
      </c>
      <c r="D524" s="1">
        <v>20220627103947</v>
      </c>
      <c r="E524" t="s">
        <v>4064</v>
      </c>
      <c r="F524" s="5" t="s">
        <v>4065</v>
      </c>
      <c r="G524" s="3" t="s">
        <v>4066</v>
      </c>
      <c r="H524" s="4">
        <v>0</v>
      </c>
      <c r="I524" s="2">
        <v>0</v>
      </c>
      <c r="J524" t="s">
        <v>39</v>
      </c>
      <c r="K524" s="6">
        <v>0</v>
      </c>
      <c r="L524" t="s">
        <v>4067</v>
      </c>
      <c r="M524" t="s">
        <v>404</v>
      </c>
      <c r="N524">
        <v>44739.444293981483</v>
      </c>
      <c r="O524" t="s">
        <v>405</v>
      </c>
      <c r="P524">
        <v>2027</v>
      </c>
      <c r="Q524" t="s">
        <v>358</v>
      </c>
      <c r="R524">
        <v>2007</v>
      </c>
      <c r="S524" t="s">
        <v>50</v>
      </c>
      <c r="T524">
        <v>2007</v>
      </c>
      <c r="U524" t="s">
        <v>50</v>
      </c>
    </row>
    <row r="525" spans="1:21" x14ac:dyDescent="0.3">
      <c r="A525" t="s">
        <v>4068</v>
      </c>
      <c r="B525" t="s">
        <v>4069</v>
      </c>
      <c r="C525">
        <f>VLOOKUP(B525,Sheet2!A:C,2,FALSE)</f>
        <v>81</v>
      </c>
      <c r="D525" s="1">
        <v>20220625210625</v>
      </c>
      <c r="E525" t="s">
        <v>4070</v>
      </c>
      <c r="F525" s="5" t="s">
        <v>4071</v>
      </c>
      <c r="G525" s="3" t="s">
        <v>4072</v>
      </c>
      <c r="H525" s="4">
        <v>0</v>
      </c>
      <c r="I525" s="2">
        <v>0</v>
      </c>
      <c r="J525" t="s">
        <v>39</v>
      </c>
      <c r="K525" s="6">
        <v>0</v>
      </c>
      <c r="L525" t="s">
        <v>4073</v>
      </c>
      <c r="M525" t="s">
        <v>366</v>
      </c>
      <c r="N525">
        <v>44737.87945601852</v>
      </c>
      <c r="O525" t="s">
        <v>367</v>
      </c>
      <c r="P525">
        <v>2013</v>
      </c>
      <c r="Q525" t="s">
        <v>178</v>
      </c>
      <c r="R525" t="s">
        <v>39</v>
      </c>
      <c r="S525" t="str">
        <f>Q525</f>
        <v>文学与教育事业部</v>
      </c>
      <c r="T525">
        <v>2013</v>
      </c>
      <c r="U525" t="s">
        <v>178</v>
      </c>
    </row>
    <row r="526" spans="1:21" x14ac:dyDescent="0.3">
      <c r="A526" t="s">
        <v>4074</v>
      </c>
      <c r="B526" t="s">
        <v>4075</v>
      </c>
      <c r="C526">
        <f>VLOOKUP(B526,Sheet2!A:C,2,FALSE)</f>
        <v>60</v>
      </c>
      <c r="D526" s="1">
        <v>20220625173425</v>
      </c>
      <c r="E526" t="s">
        <v>4076</v>
      </c>
      <c r="F526" s="5" t="s">
        <v>4077</v>
      </c>
      <c r="G526" s="3" t="s">
        <v>4078</v>
      </c>
      <c r="H526" s="4">
        <v>0</v>
      </c>
      <c r="I526" s="2">
        <v>0</v>
      </c>
      <c r="J526" t="s">
        <v>39</v>
      </c>
      <c r="K526" s="6">
        <v>0</v>
      </c>
      <c r="L526" t="s">
        <v>3696</v>
      </c>
      <c r="M526" t="s">
        <v>414</v>
      </c>
      <c r="N526">
        <v>44737.732233796298</v>
      </c>
      <c r="O526" t="s">
        <v>415</v>
      </c>
      <c r="P526">
        <v>2039</v>
      </c>
      <c r="Q526" t="s">
        <v>416</v>
      </c>
      <c r="R526">
        <v>2012</v>
      </c>
      <c r="S526" t="s">
        <v>417</v>
      </c>
      <c r="T526">
        <v>2012</v>
      </c>
      <c r="U526" t="s">
        <v>417</v>
      </c>
    </row>
    <row r="527" spans="1:21" x14ac:dyDescent="0.3">
      <c r="A527" t="s">
        <v>4079</v>
      </c>
      <c r="B527" t="s">
        <v>4080</v>
      </c>
      <c r="C527">
        <f>VLOOKUP(B527,Sheet2!A:C,2,FALSE)</f>
        <v>29</v>
      </c>
      <c r="D527" s="1">
        <v>20220624092758</v>
      </c>
      <c r="E527" t="s">
        <v>4081</v>
      </c>
      <c r="F527" s="5" t="s">
        <v>4082</v>
      </c>
      <c r="G527" s="3" t="s">
        <v>4083</v>
      </c>
      <c r="H527" s="4">
        <v>0</v>
      </c>
      <c r="I527" s="2">
        <v>0</v>
      </c>
      <c r="J527" t="s">
        <v>39</v>
      </c>
      <c r="K527" s="6">
        <v>0</v>
      </c>
      <c r="L527" t="s">
        <v>4084</v>
      </c>
      <c r="M527" t="s">
        <v>740</v>
      </c>
      <c r="N527">
        <v>44736.394421296296</v>
      </c>
      <c r="O527" t="s">
        <v>741</v>
      </c>
      <c r="P527">
        <v>2026</v>
      </c>
      <c r="Q527" t="s">
        <v>469</v>
      </c>
      <c r="R527">
        <v>2007</v>
      </c>
      <c r="S527" t="s">
        <v>50</v>
      </c>
      <c r="T527">
        <v>2007</v>
      </c>
      <c r="U527" t="s">
        <v>50</v>
      </c>
    </row>
    <row r="528" spans="1:21" x14ac:dyDescent="0.3">
      <c r="A528" t="s">
        <v>921</v>
      </c>
      <c r="B528" t="s">
        <v>922</v>
      </c>
      <c r="C528">
        <f>VLOOKUP(B528,Sheet2!A:C,2,FALSE)</f>
        <v>72</v>
      </c>
      <c r="D528" s="1">
        <v>20220623160620</v>
      </c>
      <c r="E528" t="s">
        <v>923</v>
      </c>
      <c r="F528" s="5" t="s">
        <v>924</v>
      </c>
      <c r="G528" s="3" t="s">
        <v>925</v>
      </c>
      <c r="H528" s="4" t="s">
        <v>926</v>
      </c>
      <c r="I528" s="2">
        <v>0</v>
      </c>
      <c r="J528" t="s">
        <v>786</v>
      </c>
      <c r="K528" s="6" t="s">
        <v>207</v>
      </c>
      <c r="L528" t="s">
        <v>927</v>
      </c>
      <c r="M528" t="s">
        <v>300</v>
      </c>
      <c r="N528">
        <v>44735.671064814815</v>
      </c>
      <c r="O528" t="s">
        <v>301</v>
      </c>
      <c r="P528">
        <v>2031</v>
      </c>
      <c r="Q528" t="s">
        <v>10</v>
      </c>
      <c r="R528">
        <v>2010</v>
      </c>
      <c r="S528" t="s">
        <v>11</v>
      </c>
      <c r="T528">
        <v>2010</v>
      </c>
      <c r="U528" t="s">
        <v>11</v>
      </c>
    </row>
    <row r="529" spans="1:21" x14ac:dyDescent="0.3">
      <c r="A529" t="s">
        <v>4085</v>
      </c>
      <c r="B529" t="s">
        <v>4086</v>
      </c>
      <c r="C529">
        <f>VLOOKUP(B529,Sheet2!A:C,2,FALSE)</f>
        <v>8</v>
      </c>
      <c r="D529" s="1">
        <v>20220622175200</v>
      </c>
      <c r="E529" t="s">
        <v>4070</v>
      </c>
      <c r="F529" s="5" t="s">
        <v>4087</v>
      </c>
      <c r="G529" s="3" t="s">
        <v>4088</v>
      </c>
      <c r="H529" s="4">
        <v>0</v>
      </c>
      <c r="I529" s="2">
        <v>0</v>
      </c>
      <c r="J529" t="s">
        <v>39</v>
      </c>
      <c r="K529" s="6">
        <v>0</v>
      </c>
      <c r="L529" t="s">
        <v>4089</v>
      </c>
      <c r="M529" t="s">
        <v>504</v>
      </c>
      <c r="N529">
        <v>44734.744444444441</v>
      </c>
      <c r="O529" t="s">
        <v>505</v>
      </c>
      <c r="P529">
        <v>2013</v>
      </c>
      <c r="Q529" t="s">
        <v>178</v>
      </c>
      <c r="R529" t="s">
        <v>39</v>
      </c>
      <c r="S529" t="str">
        <f>Q529</f>
        <v>文学与教育事业部</v>
      </c>
      <c r="T529">
        <v>2013</v>
      </c>
      <c r="U529" t="s">
        <v>178</v>
      </c>
    </row>
    <row r="530" spans="1:21" x14ac:dyDescent="0.3">
      <c r="A530" t="s">
        <v>4090</v>
      </c>
      <c r="B530" t="s">
        <v>5893</v>
      </c>
      <c r="C530">
        <f>VLOOKUP(B530,Sheet2!A:C,2,FALSE)</f>
        <v>95</v>
      </c>
      <c r="D530" s="1">
        <v>20220620110734</v>
      </c>
      <c r="E530" t="s">
        <v>4091</v>
      </c>
      <c r="F530" s="5" t="s">
        <v>4092</v>
      </c>
      <c r="G530" s="3" t="s">
        <v>4093</v>
      </c>
      <c r="H530" s="4">
        <v>0</v>
      </c>
      <c r="I530" s="2">
        <v>0</v>
      </c>
      <c r="J530" t="s">
        <v>39</v>
      </c>
      <c r="K530" s="6">
        <v>0</v>
      </c>
      <c r="L530" t="s">
        <v>4094</v>
      </c>
      <c r="M530" t="s">
        <v>1183</v>
      </c>
      <c r="N530">
        <v>44732.463587962964</v>
      </c>
      <c r="O530" t="s">
        <v>1184</v>
      </c>
      <c r="P530">
        <v>2038</v>
      </c>
      <c r="Q530" t="s">
        <v>458</v>
      </c>
      <c r="R530">
        <v>2012</v>
      </c>
      <c r="S530" t="s">
        <v>417</v>
      </c>
      <c r="T530">
        <v>2012</v>
      </c>
      <c r="U530" t="s">
        <v>417</v>
      </c>
    </row>
    <row r="531" spans="1:21" x14ac:dyDescent="0.3">
      <c r="A531" t="s">
        <v>4095</v>
      </c>
      <c r="B531" t="s">
        <v>4096</v>
      </c>
      <c r="C531">
        <f>VLOOKUP(B531,Sheet2!A:C,2,FALSE)</f>
        <v>67</v>
      </c>
      <c r="D531" s="1">
        <v>20220617161049</v>
      </c>
      <c r="E531" t="s">
        <v>4097</v>
      </c>
      <c r="F531" s="5" t="s">
        <v>4098</v>
      </c>
      <c r="G531" s="3" t="s">
        <v>4099</v>
      </c>
      <c r="H531" s="4">
        <v>0</v>
      </c>
      <c r="I531" s="2">
        <v>0</v>
      </c>
      <c r="J531" t="s">
        <v>39</v>
      </c>
      <c r="K531" s="6">
        <v>0</v>
      </c>
      <c r="L531" t="s">
        <v>4100</v>
      </c>
      <c r="M531" t="s">
        <v>1105</v>
      </c>
      <c r="N531">
        <v>44729.674178240741</v>
      </c>
      <c r="O531" t="s">
        <v>1106</v>
      </c>
      <c r="P531">
        <v>2035</v>
      </c>
      <c r="Q531" t="s">
        <v>1107</v>
      </c>
      <c r="R531">
        <v>2008</v>
      </c>
      <c r="S531" t="s">
        <v>28</v>
      </c>
      <c r="T531">
        <v>2008</v>
      </c>
      <c r="U531" t="s">
        <v>28</v>
      </c>
    </row>
    <row r="532" spans="1:21" x14ac:dyDescent="0.3">
      <c r="A532" t="s">
        <v>4101</v>
      </c>
      <c r="B532" t="s">
        <v>4102</v>
      </c>
      <c r="C532">
        <f>VLOOKUP(B532,Sheet2!A:C,2,FALSE)</f>
        <v>51</v>
      </c>
      <c r="D532" s="1">
        <v>20220616165934</v>
      </c>
      <c r="E532" t="s">
        <v>4103</v>
      </c>
      <c r="F532" s="5" t="s">
        <v>4104</v>
      </c>
      <c r="G532" s="3" t="s">
        <v>4105</v>
      </c>
      <c r="H532" s="4">
        <v>0</v>
      </c>
      <c r="I532" s="2">
        <v>0</v>
      </c>
      <c r="J532" t="s">
        <v>39</v>
      </c>
      <c r="K532" s="6">
        <v>0</v>
      </c>
      <c r="L532" t="s">
        <v>4106</v>
      </c>
      <c r="M532" t="s">
        <v>217</v>
      </c>
      <c r="N532">
        <v>44728.708032407405</v>
      </c>
      <c r="O532" t="s">
        <v>218</v>
      </c>
      <c r="P532">
        <v>2031</v>
      </c>
      <c r="Q532" t="s">
        <v>10</v>
      </c>
      <c r="R532">
        <v>2010</v>
      </c>
      <c r="S532" t="s">
        <v>11</v>
      </c>
      <c r="T532">
        <v>2010</v>
      </c>
      <c r="U532" t="s">
        <v>11</v>
      </c>
    </row>
    <row r="533" spans="1:21" x14ac:dyDescent="0.3">
      <c r="A533" t="s">
        <v>4107</v>
      </c>
      <c r="B533" t="s">
        <v>4108</v>
      </c>
      <c r="C533">
        <f>VLOOKUP(B533,Sheet2!A:C,2,FALSE)</f>
        <v>11</v>
      </c>
      <c r="D533" s="1">
        <v>20220616104358</v>
      </c>
      <c r="E533" t="s">
        <v>4109</v>
      </c>
      <c r="F533" s="5" t="s">
        <v>4110</v>
      </c>
      <c r="G533" s="3" t="s">
        <v>4111</v>
      </c>
      <c r="H533" s="4">
        <v>0</v>
      </c>
      <c r="I533" s="2">
        <v>0</v>
      </c>
      <c r="J533" t="s">
        <v>39</v>
      </c>
      <c r="K533" s="6">
        <v>0</v>
      </c>
      <c r="L533" t="s">
        <v>4112</v>
      </c>
      <c r="M533" t="s">
        <v>126</v>
      </c>
      <c r="N533">
        <v>44728.447199074071</v>
      </c>
      <c r="O533" t="s">
        <v>127</v>
      </c>
      <c r="P533">
        <v>2030</v>
      </c>
      <c r="Q533" t="s">
        <v>27</v>
      </c>
      <c r="R533">
        <v>2008</v>
      </c>
      <c r="S533" t="s">
        <v>28</v>
      </c>
      <c r="T533">
        <v>2008</v>
      </c>
      <c r="U533" t="s">
        <v>28</v>
      </c>
    </row>
    <row r="534" spans="1:21" x14ac:dyDescent="0.3">
      <c r="A534" t="s">
        <v>4113</v>
      </c>
      <c r="B534" t="s">
        <v>4114</v>
      </c>
      <c r="C534">
        <f>VLOOKUP(B534,Sheet2!A:C,2,FALSE)</f>
        <v>5</v>
      </c>
      <c r="D534" s="1">
        <v>20220614135408</v>
      </c>
      <c r="E534" t="s">
        <v>4115</v>
      </c>
      <c r="F534" s="5" t="s">
        <v>4116</v>
      </c>
      <c r="G534" s="3" t="s">
        <v>4117</v>
      </c>
      <c r="H534" s="4">
        <v>0</v>
      </c>
      <c r="I534" s="2">
        <v>0</v>
      </c>
      <c r="J534" t="s">
        <v>39</v>
      </c>
      <c r="K534" s="6">
        <v>0</v>
      </c>
      <c r="L534" t="s">
        <v>4118</v>
      </c>
      <c r="M534" t="s">
        <v>81</v>
      </c>
      <c r="N534">
        <v>44726.579259259262</v>
      </c>
      <c r="O534" t="s">
        <v>82</v>
      </c>
      <c r="P534">
        <v>2031</v>
      </c>
      <c r="Q534" t="s">
        <v>10</v>
      </c>
      <c r="R534">
        <v>2010</v>
      </c>
      <c r="S534" t="s">
        <v>11</v>
      </c>
      <c r="T534">
        <v>2010</v>
      </c>
      <c r="U534" t="s">
        <v>11</v>
      </c>
    </row>
    <row r="535" spans="1:21" x14ac:dyDescent="0.3">
      <c r="A535" t="s">
        <v>292</v>
      </c>
      <c r="B535" t="s">
        <v>293</v>
      </c>
      <c r="C535">
        <f>VLOOKUP(B535,Sheet2!A:C,2,FALSE)</f>
        <v>50</v>
      </c>
      <c r="D535" s="1">
        <v>20220614110450</v>
      </c>
      <c r="E535" t="s">
        <v>294</v>
      </c>
      <c r="F535" s="5" t="s">
        <v>295</v>
      </c>
      <c r="G535" s="3" t="s">
        <v>296</v>
      </c>
      <c r="H535" s="4" t="s">
        <v>297</v>
      </c>
      <c r="I535" s="2">
        <v>0</v>
      </c>
      <c r="J535">
        <v>1</v>
      </c>
      <c r="K535" s="6" t="s">
        <v>298</v>
      </c>
      <c r="L535" t="s">
        <v>299</v>
      </c>
      <c r="M535" t="s">
        <v>300</v>
      </c>
      <c r="N535">
        <v>44726.461689814816</v>
      </c>
      <c r="O535" t="s">
        <v>301</v>
      </c>
      <c r="P535">
        <v>2031</v>
      </c>
      <c r="Q535" t="s">
        <v>10</v>
      </c>
      <c r="R535">
        <v>2010</v>
      </c>
      <c r="S535" t="s">
        <v>11</v>
      </c>
      <c r="T535">
        <v>2010</v>
      </c>
      <c r="U535" t="s">
        <v>11</v>
      </c>
    </row>
    <row r="536" spans="1:21" x14ac:dyDescent="0.3">
      <c r="A536" t="s">
        <v>4119</v>
      </c>
      <c r="B536" t="s">
        <v>4120</v>
      </c>
      <c r="C536">
        <f>VLOOKUP(B536,Sheet2!A:C,2,FALSE)</f>
        <v>85</v>
      </c>
      <c r="D536" s="1">
        <v>20220613101957</v>
      </c>
      <c r="E536" t="s">
        <v>4121</v>
      </c>
      <c r="F536" s="5" t="s">
        <v>4122</v>
      </c>
      <c r="G536" s="3" t="s">
        <v>4123</v>
      </c>
      <c r="H536" s="4">
        <v>0</v>
      </c>
      <c r="I536" s="2">
        <v>0</v>
      </c>
      <c r="J536" t="s">
        <v>39</v>
      </c>
      <c r="K536" s="6">
        <v>0</v>
      </c>
      <c r="L536" t="s">
        <v>4124</v>
      </c>
      <c r="M536" t="s">
        <v>597</v>
      </c>
      <c r="N536">
        <v>44725.430520833332</v>
      </c>
      <c r="O536" t="s">
        <v>598</v>
      </c>
      <c r="P536">
        <v>2026</v>
      </c>
      <c r="Q536" t="s">
        <v>469</v>
      </c>
      <c r="R536">
        <v>2007</v>
      </c>
      <c r="S536" t="s">
        <v>50</v>
      </c>
      <c r="T536">
        <v>2007</v>
      </c>
      <c r="U536" t="s">
        <v>50</v>
      </c>
    </row>
    <row r="537" spans="1:21" x14ac:dyDescent="0.3">
      <c r="A537" t="s">
        <v>4125</v>
      </c>
      <c r="B537" t="s">
        <v>4126</v>
      </c>
      <c r="C537">
        <f>VLOOKUP(B537,Sheet2!A:C,2,FALSE)</f>
        <v>100</v>
      </c>
      <c r="D537" s="1">
        <v>20220613100708</v>
      </c>
      <c r="E537" t="s">
        <v>4127</v>
      </c>
      <c r="F537" s="5" t="s">
        <v>4128</v>
      </c>
      <c r="G537" s="3" t="s">
        <v>4129</v>
      </c>
      <c r="H537" s="4">
        <v>0</v>
      </c>
      <c r="I537" s="2">
        <v>0</v>
      </c>
      <c r="J537" t="s">
        <v>39</v>
      </c>
      <c r="K537" s="6">
        <v>0</v>
      </c>
      <c r="L537" t="s">
        <v>4130</v>
      </c>
      <c r="M537" t="s">
        <v>318</v>
      </c>
      <c r="N537">
        <v>44725.421620370369</v>
      </c>
      <c r="O537" t="s">
        <v>319</v>
      </c>
      <c r="P537">
        <v>2013</v>
      </c>
      <c r="Q537" t="s">
        <v>178</v>
      </c>
      <c r="R537" t="s">
        <v>39</v>
      </c>
      <c r="S537" t="str">
        <f>Q537</f>
        <v>文学与教育事业部</v>
      </c>
      <c r="T537">
        <v>2013</v>
      </c>
      <c r="U537" t="s">
        <v>178</v>
      </c>
    </row>
    <row r="538" spans="1:21" x14ac:dyDescent="0.3">
      <c r="A538" t="s">
        <v>4131</v>
      </c>
      <c r="B538" t="s">
        <v>4132</v>
      </c>
      <c r="C538">
        <f>VLOOKUP(B538,Sheet2!A:C,2,FALSE)</f>
        <v>37</v>
      </c>
      <c r="D538" s="1">
        <v>20220609105652</v>
      </c>
      <c r="E538" t="s">
        <v>4133</v>
      </c>
      <c r="F538" s="5" t="s">
        <v>4134</v>
      </c>
      <c r="G538" s="3" t="s">
        <v>4135</v>
      </c>
      <c r="H538" s="4">
        <v>0</v>
      </c>
      <c r="I538" s="2">
        <v>0</v>
      </c>
      <c r="J538" t="s">
        <v>39</v>
      </c>
      <c r="K538" s="6">
        <v>0</v>
      </c>
      <c r="L538" t="s">
        <v>4136</v>
      </c>
      <c r="M538" t="s">
        <v>126</v>
      </c>
      <c r="N538">
        <v>44721.456157407411</v>
      </c>
      <c r="O538" t="s">
        <v>127</v>
      </c>
      <c r="P538">
        <v>2030</v>
      </c>
      <c r="Q538" t="s">
        <v>27</v>
      </c>
      <c r="R538">
        <v>2008</v>
      </c>
      <c r="S538" t="s">
        <v>28</v>
      </c>
      <c r="T538">
        <v>2008</v>
      </c>
      <c r="U538" t="s">
        <v>28</v>
      </c>
    </row>
    <row r="539" spans="1:21" x14ac:dyDescent="0.3">
      <c r="A539" t="s">
        <v>4137</v>
      </c>
      <c r="B539" t="s">
        <v>4138</v>
      </c>
      <c r="C539">
        <f>VLOOKUP(B539,Sheet2!A:C,2,FALSE)</f>
        <v>29</v>
      </c>
      <c r="D539" s="1">
        <v>20220608151122</v>
      </c>
      <c r="E539" t="s">
        <v>4139</v>
      </c>
      <c r="F539" s="5" t="s">
        <v>4140</v>
      </c>
      <c r="G539" s="3" t="s">
        <v>4141</v>
      </c>
      <c r="H539" s="4">
        <v>0</v>
      </c>
      <c r="I539" s="2">
        <v>0</v>
      </c>
      <c r="J539" t="s">
        <v>39</v>
      </c>
      <c r="K539" s="6">
        <v>0</v>
      </c>
      <c r="L539" t="s">
        <v>4142</v>
      </c>
      <c r="M539" t="s">
        <v>3362</v>
      </c>
      <c r="N539">
        <v>44720.632893518516</v>
      </c>
      <c r="O539" t="s">
        <v>3363</v>
      </c>
      <c r="P539">
        <v>2036</v>
      </c>
      <c r="Q539" t="s">
        <v>1048</v>
      </c>
      <c r="R539">
        <v>2011</v>
      </c>
      <c r="S539" t="s">
        <v>1049</v>
      </c>
      <c r="T539">
        <v>2011</v>
      </c>
      <c r="U539" t="s">
        <v>1049</v>
      </c>
    </row>
    <row r="540" spans="1:21" x14ac:dyDescent="0.3">
      <c r="A540" t="s">
        <v>4143</v>
      </c>
      <c r="B540" t="s">
        <v>4144</v>
      </c>
      <c r="C540">
        <f>VLOOKUP(B540,Sheet2!A:C,2,FALSE)</f>
        <v>62</v>
      </c>
      <c r="D540" s="1">
        <v>20220604081106</v>
      </c>
      <c r="E540" t="s">
        <v>4145</v>
      </c>
      <c r="F540" s="5" t="s">
        <v>4146</v>
      </c>
      <c r="G540" s="3" t="s">
        <v>4147</v>
      </c>
      <c r="H540" s="4">
        <v>0</v>
      </c>
      <c r="I540" s="2">
        <v>0</v>
      </c>
      <c r="J540" t="s">
        <v>39</v>
      </c>
      <c r="K540" s="6">
        <v>0</v>
      </c>
      <c r="L540" t="s">
        <v>4148</v>
      </c>
      <c r="M540" t="s">
        <v>4149</v>
      </c>
      <c r="N540">
        <v>44716.341041666667</v>
      </c>
      <c r="O540" t="s">
        <v>4150</v>
      </c>
      <c r="P540">
        <v>2015</v>
      </c>
      <c r="Q540" t="s">
        <v>561</v>
      </c>
      <c r="R540" t="s">
        <v>39</v>
      </c>
      <c r="S540" t="str">
        <f>Q540</f>
        <v>年轻力事业部</v>
      </c>
      <c r="T540">
        <v>2015</v>
      </c>
      <c r="U540" t="s">
        <v>561</v>
      </c>
    </row>
    <row r="541" spans="1:21" x14ac:dyDescent="0.3">
      <c r="A541" t="s">
        <v>4151</v>
      </c>
      <c r="B541" t="s">
        <v>4152</v>
      </c>
      <c r="C541">
        <f>VLOOKUP(B541,Sheet2!A:C,2,FALSE)</f>
        <v>71</v>
      </c>
      <c r="D541" s="1">
        <v>20220530151507</v>
      </c>
      <c r="E541" t="s">
        <v>4153</v>
      </c>
      <c r="F541" s="5" t="s">
        <v>4154</v>
      </c>
      <c r="G541" s="3" t="s">
        <v>4155</v>
      </c>
      <c r="H541" s="4">
        <v>0</v>
      </c>
      <c r="I541" s="2">
        <v>0</v>
      </c>
      <c r="J541" t="s">
        <v>39</v>
      </c>
      <c r="K541" s="6">
        <v>0</v>
      </c>
      <c r="L541" t="s">
        <v>4156</v>
      </c>
      <c r="M541" t="s">
        <v>3767</v>
      </c>
      <c r="N541">
        <v>44711.635497685187</v>
      </c>
      <c r="O541" t="s">
        <v>3768</v>
      </c>
      <c r="P541">
        <v>2008</v>
      </c>
      <c r="Q541" t="s">
        <v>28</v>
      </c>
      <c r="R541" t="s">
        <v>39</v>
      </c>
      <c r="S541" t="str">
        <f>Q541</f>
        <v>北京产品部</v>
      </c>
      <c r="T541">
        <v>2008</v>
      </c>
      <c r="U541" t="s">
        <v>28</v>
      </c>
    </row>
    <row r="542" spans="1:21" x14ac:dyDescent="0.3">
      <c r="A542" t="s">
        <v>4157</v>
      </c>
      <c r="B542" t="s">
        <v>4158</v>
      </c>
      <c r="C542">
        <f>VLOOKUP(B542,Sheet2!A:C,2,FALSE)</f>
        <v>72</v>
      </c>
      <c r="D542" s="1">
        <v>20220528144158</v>
      </c>
      <c r="E542" t="s">
        <v>4159</v>
      </c>
      <c r="F542" s="5" t="s">
        <v>4160</v>
      </c>
      <c r="G542" s="3" t="s">
        <v>4161</v>
      </c>
      <c r="H542" s="4">
        <v>0</v>
      </c>
      <c r="I542" s="2">
        <v>0</v>
      </c>
      <c r="J542" t="s">
        <v>39</v>
      </c>
      <c r="K542" s="6">
        <v>0</v>
      </c>
      <c r="L542" t="s">
        <v>4162</v>
      </c>
      <c r="M542" t="s">
        <v>1122</v>
      </c>
      <c r="N542">
        <v>44709.612476851849</v>
      </c>
      <c r="O542" t="s">
        <v>1123</v>
      </c>
      <c r="P542">
        <v>2038</v>
      </c>
      <c r="Q542" t="s">
        <v>458</v>
      </c>
      <c r="R542">
        <v>2012</v>
      </c>
      <c r="S542" t="s">
        <v>417</v>
      </c>
      <c r="T542">
        <v>2012</v>
      </c>
      <c r="U542" t="s">
        <v>417</v>
      </c>
    </row>
    <row r="543" spans="1:21" x14ac:dyDescent="0.3">
      <c r="A543" t="s">
        <v>4163</v>
      </c>
      <c r="B543" t="s">
        <v>4164</v>
      </c>
      <c r="C543">
        <f>VLOOKUP(B543,Sheet2!A:C,2,FALSE)</f>
        <v>20</v>
      </c>
      <c r="D543" s="1">
        <v>20220525102414</v>
      </c>
      <c r="E543" t="s">
        <v>4165</v>
      </c>
      <c r="F543" s="5" t="s">
        <v>4166</v>
      </c>
      <c r="G543" s="3" t="s">
        <v>4167</v>
      </c>
      <c r="H543" s="4">
        <v>0</v>
      </c>
      <c r="I543" s="2">
        <v>0</v>
      </c>
      <c r="J543" t="s">
        <v>39</v>
      </c>
      <c r="K543" s="6">
        <v>0</v>
      </c>
      <c r="L543" t="s">
        <v>4168</v>
      </c>
      <c r="M543" t="s">
        <v>414</v>
      </c>
      <c r="N543">
        <v>44706.433495370373</v>
      </c>
      <c r="O543" t="s">
        <v>415</v>
      </c>
      <c r="P543">
        <v>2039</v>
      </c>
      <c r="Q543" t="s">
        <v>416</v>
      </c>
      <c r="R543">
        <v>2012</v>
      </c>
      <c r="S543" t="s">
        <v>417</v>
      </c>
      <c r="T543">
        <v>2012</v>
      </c>
      <c r="U543" t="s">
        <v>417</v>
      </c>
    </row>
    <row r="544" spans="1:21" x14ac:dyDescent="0.3">
      <c r="A544" t="s">
        <v>4169</v>
      </c>
      <c r="B544" t="s">
        <v>4170</v>
      </c>
      <c r="C544">
        <f>VLOOKUP(B544,Sheet2!A:C,2,FALSE)</f>
        <v>76</v>
      </c>
      <c r="D544" s="1">
        <v>20220524125006</v>
      </c>
      <c r="E544" t="s">
        <v>4171</v>
      </c>
      <c r="F544" s="5" t="s">
        <v>4172</v>
      </c>
      <c r="G544" s="3" t="s">
        <v>4173</v>
      </c>
      <c r="H544" s="4">
        <v>0</v>
      </c>
      <c r="I544" s="2">
        <v>0</v>
      </c>
      <c r="J544" t="s">
        <v>39</v>
      </c>
      <c r="K544" s="6">
        <v>0</v>
      </c>
      <c r="L544" t="s">
        <v>4174</v>
      </c>
      <c r="M544" t="s">
        <v>167</v>
      </c>
      <c r="N544">
        <v>44705.534791666665</v>
      </c>
      <c r="O544" t="s">
        <v>168</v>
      </c>
      <c r="P544">
        <v>2031</v>
      </c>
      <c r="Q544" t="s">
        <v>10</v>
      </c>
      <c r="R544">
        <v>2010</v>
      </c>
      <c r="S544" t="s">
        <v>11</v>
      </c>
      <c r="T544">
        <v>2010</v>
      </c>
      <c r="U544" t="s">
        <v>11</v>
      </c>
    </row>
    <row r="545" spans="1:21" x14ac:dyDescent="0.3">
      <c r="A545" t="s">
        <v>4175</v>
      </c>
      <c r="B545" t="s">
        <v>4176</v>
      </c>
      <c r="C545">
        <f>VLOOKUP(B545,Sheet2!A:C,2,FALSE)</f>
        <v>40</v>
      </c>
      <c r="D545" s="1">
        <v>20220523180206</v>
      </c>
      <c r="E545" t="s">
        <v>4177</v>
      </c>
      <c r="F545" s="5" t="s">
        <v>4178</v>
      </c>
      <c r="G545" s="3" t="s">
        <v>4179</v>
      </c>
      <c r="H545" s="4">
        <v>0</v>
      </c>
      <c r="I545" s="2">
        <v>0</v>
      </c>
      <c r="J545" t="s">
        <v>39</v>
      </c>
      <c r="K545" s="6">
        <v>0</v>
      </c>
      <c r="L545" t="s">
        <v>4180</v>
      </c>
      <c r="M545" t="s">
        <v>3201</v>
      </c>
      <c r="N545">
        <v>44704.751458333332</v>
      </c>
      <c r="O545" t="s">
        <v>3202</v>
      </c>
      <c r="P545">
        <v>2074</v>
      </c>
      <c r="Q545" t="s">
        <v>3203</v>
      </c>
      <c r="R545">
        <v>2051</v>
      </c>
      <c r="S545" t="s">
        <v>3204</v>
      </c>
      <c r="T545">
        <v>2051</v>
      </c>
      <c r="U545" t="s">
        <v>3204</v>
      </c>
    </row>
    <row r="546" spans="1:21" x14ac:dyDescent="0.3">
      <c r="A546" t="s">
        <v>4181</v>
      </c>
      <c r="B546" t="s">
        <v>4182</v>
      </c>
      <c r="C546">
        <f>VLOOKUP(B546,Sheet2!A:C,2,FALSE)</f>
        <v>5</v>
      </c>
      <c r="D546" s="1">
        <v>20220523102543</v>
      </c>
      <c r="E546" t="s">
        <v>4183</v>
      </c>
      <c r="F546" s="5" t="s">
        <v>4184</v>
      </c>
      <c r="G546" s="3" t="s">
        <v>4185</v>
      </c>
      <c r="H546" s="4">
        <v>0</v>
      </c>
      <c r="I546" s="2">
        <v>0</v>
      </c>
      <c r="J546" t="s">
        <v>39</v>
      </c>
      <c r="K546" s="6">
        <v>0</v>
      </c>
      <c r="L546" t="s">
        <v>4186</v>
      </c>
      <c r="M546" t="s">
        <v>456</v>
      </c>
      <c r="N546">
        <v>44704.434525462966</v>
      </c>
      <c r="O546" t="s">
        <v>457</v>
      </c>
      <c r="P546">
        <v>2038</v>
      </c>
      <c r="Q546" t="s">
        <v>458</v>
      </c>
      <c r="R546">
        <v>2012</v>
      </c>
      <c r="S546" t="s">
        <v>417</v>
      </c>
      <c r="T546">
        <v>2012</v>
      </c>
      <c r="U546" t="s">
        <v>417</v>
      </c>
    </row>
    <row r="547" spans="1:21" x14ac:dyDescent="0.3">
      <c r="A547" t="s">
        <v>4187</v>
      </c>
      <c r="B547" t="s">
        <v>4188</v>
      </c>
      <c r="C547">
        <f>VLOOKUP(B547,Sheet2!A:C,2,FALSE)</f>
        <v>86</v>
      </c>
      <c r="D547" s="1">
        <v>20220519131052</v>
      </c>
      <c r="E547" t="s">
        <v>4189</v>
      </c>
      <c r="F547" s="5" t="s">
        <v>4190</v>
      </c>
      <c r="G547" s="3" t="s">
        <v>4191</v>
      </c>
      <c r="H547" s="4">
        <v>0</v>
      </c>
      <c r="I547" s="2">
        <v>0</v>
      </c>
      <c r="J547" t="s">
        <v>39</v>
      </c>
      <c r="K547" s="6">
        <v>0</v>
      </c>
      <c r="L547" t="s">
        <v>4192</v>
      </c>
      <c r="M547" t="s">
        <v>433</v>
      </c>
      <c r="N547">
        <v>44700.549212962964</v>
      </c>
      <c r="O547" t="s">
        <v>434</v>
      </c>
      <c r="P547">
        <v>2030</v>
      </c>
      <c r="Q547" t="s">
        <v>27</v>
      </c>
      <c r="R547">
        <v>2008</v>
      </c>
      <c r="S547" t="s">
        <v>28</v>
      </c>
      <c r="T547">
        <v>2008</v>
      </c>
      <c r="U547" t="s">
        <v>28</v>
      </c>
    </row>
    <row r="548" spans="1:21" x14ac:dyDescent="0.3">
      <c r="A548" t="s">
        <v>4193</v>
      </c>
      <c r="B548" t="s">
        <v>4194</v>
      </c>
      <c r="C548">
        <f>VLOOKUP(B548,Sheet2!A:C,2,FALSE)</f>
        <v>7</v>
      </c>
      <c r="D548" s="1">
        <v>20220517091950</v>
      </c>
      <c r="E548" t="s">
        <v>4195</v>
      </c>
      <c r="F548" s="5" t="s">
        <v>4196</v>
      </c>
      <c r="G548" s="3" t="s">
        <v>4197</v>
      </c>
      <c r="H548" s="4">
        <v>0</v>
      </c>
      <c r="I548" s="2">
        <v>0</v>
      </c>
      <c r="J548" t="s">
        <v>39</v>
      </c>
      <c r="K548" s="6">
        <v>0</v>
      </c>
      <c r="L548" t="s">
        <v>4198</v>
      </c>
      <c r="M548" t="s">
        <v>176</v>
      </c>
      <c r="N548">
        <v>44698.388773148145</v>
      </c>
      <c r="O548" t="s">
        <v>177</v>
      </c>
      <c r="P548">
        <v>2013</v>
      </c>
      <c r="Q548" t="s">
        <v>178</v>
      </c>
      <c r="R548" t="s">
        <v>39</v>
      </c>
      <c r="S548" t="str">
        <f>Q548</f>
        <v>文学与教育事业部</v>
      </c>
      <c r="T548">
        <v>2013</v>
      </c>
      <c r="U548" t="s">
        <v>178</v>
      </c>
    </row>
    <row r="549" spans="1:21" x14ac:dyDescent="0.3">
      <c r="A549" t="s">
        <v>4199</v>
      </c>
      <c r="B549" t="s">
        <v>4200</v>
      </c>
      <c r="C549">
        <f>VLOOKUP(B549,Sheet2!A:C,2,FALSE)</f>
        <v>23</v>
      </c>
      <c r="D549" s="1">
        <v>20220514081424</v>
      </c>
      <c r="E549" t="s">
        <v>4201</v>
      </c>
      <c r="F549" s="5" t="s">
        <v>4202</v>
      </c>
      <c r="G549" s="3" t="s">
        <v>4203</v>
      </c>
      <c r="H549" s="4">
        <v>0</v>
      </c>
      <c r="I549" s="2">
        <v>0</v>
      </c>
      <c r="J549" t="s">
        <v>39</v>
      </c>
      <c r="K549" s="6">
        <v>0</v>
      </c>
      <c r="L549" t="s">
        <v>4204</v>
      </c>
      <c r="M549" t="s">
        <v>1351</v>
      </c>
      <c r="N549">
        <v>44695.343333333331</v>
      </c>
      <c r="O549" t="s">
        <v>1352</v>
      </c>
      <c r="P549">
        <v>2040</v>
      </c>
      <c r="Q549" t="s">
        <v>579</v>
      </c>
      <c r="R549">
        <v>2013</v>
      </c>
      <c r="S549" t="s">
        <v>178</v>
      </c>
      <c r="T549">
        <v>2013</v>
      </c>
      <c r="U549" t="s">
        <v>178</v>
      </c>
    </row>
    <row r="550" spans="1:21" x14ac:dyDescent="0.3">
      <c r="A550" t="s">
        <v>4205</v>
      </c>
      <c r="B550" t="s">
        <v>4206</v>
      </c>
      <c r="C550">
        <f>VLOOKUP(B550,Sheet2!A:C,2,FALSE)</f>
        <v>2</v>
      </c>
      <c r="D550" s="1">
        <v>20220511114355</v>
      </c>
      <c r="E550" t="s">
        <v>4207</v>
      </c>
      <c r="F550" s="5" t="s">
        <v>4208</v>
      </c>
      <c r="G550" s="3" t="s">
        <v>4209</v>
      </c>
      <c r="H550" s="4">
        <v>0</v>
      </c>
      <c r="I550" s="2">
        <v>0</v>
      </c>
      <c r="J550" t="s">
        <v>39</v>
      </c>
      <c r="K550" s="6">
        <v>0</v>
      </c>
      <c r="L550" t="s">
        <v>4210</v>
      </c>
      <c r="M550" t="s">
        <v>4149</v>
      </c>
      <c r="N550">
        <v>44692.48883101852</v>
      </c>
      <c r="O550" t="s">
        <v>4150</v>
      </c>
      <c r="P550">
        <v>2015</v>
      </c>
      <c r="Q550" t="s">
        <v>561</v>
      </c>
      <c r="R550" t="s">
        <v>39</v>
      </c>
      <c r="S550" t="str">
        <f>Q550</f>
        <v>年轻力事业部</v>
      </c>
      <c r="T550">
        <v>2015</v>
      </c>
      <c r="U550" t="s">
        <v>561</v>
      </c>
    </row>
    <row r="551" spans="1:21" x14ac:dyDescent="0.3">
      <c r="A551" t="s">
        <v>4211</v>
      </c>
      <c r="B551" t="s">
        <v>4212</v>
      </c>
      <c r="C551">
        <f>VLOOKUP(B551,Sheet2!A:C,2,FALSE)</f>
        <v>22</v>
      </c>
      <c r="D551" s="1">
        <v>20220511093243</v>
      </c>
      <c r="E551" t="s">
        <v>4213</v>
      </c>
      <c r="F551" s="5" t="s">
        <v>4214</v>
      </c>
      <c r="G551" s="3" t="s">
        <v>4215</v>
      </c>
      <c r="H551" s="4">
        <v>0</v>
      </c>
      <c r="I551" s="2">
        <v>0</v>
      </c>
      <c r="J551" t="s">
        <v>39</v>
      </c>
      <c r="K551" s="6">
        <v>0</v>
      </c>
      <c r="L551" t="s">
        <v>4192</v>
      </c>
      <c r="M551" t="s">
        <v>1006</v>
      </c>
      <c r="N551">
        <v>44692.397719907407</v>
      </c>
      <c r="O551" t="s">
        <v>1007</v>
      </c>
      <c r="P551">
        <v>2027</v>
      </c>
      <c r="Q551" t="s">
        <v>358</v>
      </c>
      <c r="R551">
        <v>2007</v>
      </c>
      <c r="S551" t="s">
        <v>50</v>
      </c>
      <c r="T551">
        <v>2007</v>
      </c>
      <c r="U551" t="s">
        <v>50</v>
      </c>
    </row>
    <row r="552" spans="1:21" x14ac:dyDescent="0.3">
      <c r="A552" t="s">
        <v>4216</v>
      </c>
      <c r="B552" t="s">
        <v>4217</v>
      </c>
      <c r="C552">
        <f>VLOOKUP(B552,Sheet2!A:C,2,FALSE)</f>
        <v>86</v>
      </c>
      <c r="D552" s="1">
        <v>20220506153852</v>
      </c>
      <c r="E552" t="s">
        <v>4218</v>
      </c>
      <c r="F552" s="5" t="s">
        <v>4219</v>
      </c>
      <c r="G552" s="3" t="s">
        <v>4220</v>
      </c>
      <c r="H552" s="4">
        <v>0</v>
      </c>
      <c r="I552" s="2">
        <v>0</v>
      </c>
      <c r="J552" t="s">
        <v>39</v>
      </c>
      <c r="K552" s="6">
        <v>0</v>
      </c>
      <c r="L552" t="s">
        <v>4221</v>
      </c>
      <c r="M552" t="s">
        <v>1497</v>
      </c>
      <c r="N552">
        <v>44687.651990740742</v>
      </c>
      <c r="O552" t="s">
        <v>1498</v>
      </c>
      <c r="P552">
        <v>2027</v>
      </c>
      <c r="Q552" t="s">
        <v>358</v>
      </c>
      <c r="R552">
        <v>2007</v>
      </c>
      <c r="S552" t="s">
        <v>50</v>
      </c>
      <c r="T552">
        <v>2007</v>
      </c>
      <c r="U552" t="s">
        <v>50</v>
      </c>
    </row>
    <row r="553" spans="1:21" x14ac:dyDescent="0.3">
      <c r="A553" t="s">
        <v>4222</v>
      </c>
      <c r="B553" t="s">
        <v>4223</v>
      </c>
      <c r="C553">
        <f>VLOOKUP(B553,Sheet2!A:C,2,FALSE)</f>
        <v>50</v>
      </c>
      <c r="D553" s="1">
        <v>20220505172041</v>
      </c>
      <c r="E553" t="s">
        <v>4224</v>
      </c>
      <c r="F553" s="5" t="s">
        <v>4225</v>
      </c>
      <c r="G553" s="3" t="s">
        <v>4226</v>
      </c>
      <c r="H553" s="4">
        <v>0</v>
      </c>
      <c r="I553" s="2">
        <v>0</v>
      </c>
      <c r="J553" t="s">
        <v>39</v>
      </c>
      <c r="K553" s="6">
        <v>0</v>
      </c>
      <c r="L553" t="s">
        <v>4227</v>
      </c>
      <c r="M553" t="s">
        <v>176</v>
      </c>
      <c r="N553">
        <v>44686.722696759258</v>
      </c>
      <c r="O553" t="s">
        <v>177</v>
      </c>
      <c r="P553">
        <v>2013</v>
      </c>
      <c r="Q553" t="s">
        <v>178</v>
      </c>
      <c r="R553" t="s">
        <v>39</v>
      </c>
      <c r="S553" t="str">
        <f>Q553</f>
        <v>文学与教育事业部</v>
      </c>
      <c r="T553">
        <v>2013</v>
      </c>
      <c r="U553" t="s">
        <v>178</v>
      </c>
    </row>
    <row r="554" spans="1:21" x14ac:dyDescent="0.3">
      <c r="A554" t="s">
        <v>1823</v>
      </c>
      <c r="B554" t="s">
        <v>1824</v>
      </c>
      <c r="C554">
        <f>VLOOKUP(B554,Sheet2!A:C,2,FALSE)</f>
        <v>2</v>
      </c>
      <c r="D554" s="1">
        <v>20220505143353</v>
      </c>
      <c r="E554" t="s">
        <v>1825</v>
      </c>
      <c r="F554" s="5" t="s">
        <v>1826</v>
      </c>
      <c r="G554" s="3" t="s">
        <v>1827</v>
      </c>
      <c r="H554" s="4" t="s">
        <v>1828</v>
      </c>
      <c r="I554" s="2">
        <v>0</v>
      </c>
      <c r="J554" t="s">
        <v>1686</v>
      </c>
      <c r="K554" s="6">
        <v>0</v>
      </c>
      <c r="L554" t="s">
        <v>1829</v>
      </c>
      <c r="M554" t="s">
        <v>1304</v>
      </c>
      <c r="N554">
        <v>44686.606863425928</v>
      </c>
      <c r="O554" t="s">
        <v>1305</v>
      </c>
      <c r="P554">
        <v>2043</v>
      </c>
      <c r="Q554" t="s">
        <v>560</v>
      </c>
      <c r="R554">
        <v>2015</v>
      </c>
      <c r="S554" t="s">
        <v>561</v>
      </c>
      <c r="T554">
        <v>2015</v>
      </c>
      <c r="U554" t="s">
        <v>561</v>
      </c>
    </row>
    <row r="555" spans="1:21" x14ac:dyDescent="0.3">
      <c r="A555" t="s">
        <v>4228</v>
      </c>
      <c r="B555" t="s">
        <v>5894</v>
      </c>
      <c r="C555">
        <f>VLOOKUP(B555,Sheet2!A:C,2,FALSE)</f>
        <v>24</v>
      </c>
      <c r="D555" s="1">
        <v>20220429140424</v>
      </c>
      <c r="E555" t="s">
        <v>4229</v>
      </c>
      <c r="F555" s="5" t="s">
        <v>4230</v>
      </c>
      <c r="G555" s="3" t="s">
        <v>4231</v>
      </c>
      <c r="H555" s="4">
        <v>0</v>
      </c>
      <c r="I555" s="2">
        <v>0</v>
      </c>
      <c r="J555" t="s">
        <v>39</v>
      </c>
      <c r="K555" s="6">
        <v>0</v>
      </c>
      <c r="L555" t="s">
        <v>3090</v>
      </c>
      <c r="M555" t="s">
        <v>1351</v>
      </c>
      <c r="N555">
        <v>44680.586388888885</v>
      </c>
      <c r="O555" t="s">
        <v>1352</v>
      </c>
      <c r="P555">
        <v>2040</v>
      </c>
      <c r="Q555" t="s">
        <v>579</v>
      </c>
      <c r="R555">
        <v>2013</v>
      </c>
      <c r="S555" t="s">
        <v>178</v>
      </c>
      <c r="T555">
        <v>2013</v>
      </c>
      <c r="U555" t="s">
        <v>178</v>
      </c>
    </row>
    <row r="556" spans="1:21" x14ac:dyDescent="0.3">
      <c r="A556" t="s">
        <v>4232</v>
      </c>
      <c r="B556" t="s">
        <v>4233</v>
      </c>
      <c r="C556">
        <f>VLOOKUP(B556,Sheet2!A:C,2,FALSE)</f>
        <v>81</v>
      </c>
      <c r="D556" s="1">
        <v>20220426220748</v>
      </c>
      <c r="E556" t="s">
        <v>4234</v>
      </c>
      <c r="F556" s="5" t="s">
        <v>4235</v>
      </c>
      <c r="G556" s="3" t="s">
        <v>4236</v>
      </c>
      <c r="H556" s="4">
        <v>0</v>
      </c>
      <c r="I556" s="2">
        <v>0</v>
      </c>
      <c r="J556" t="s">
        <v>39</v>
      </c>
      <c r="K556" s="6">
        <v>0</v>
      </c>
      <c r="L556" t="s">
        <v>4237</v>
      </c>
      <c r="M556" t="s">
        <v>2842</v>
      </c>
      <c r="N556">
        <v>44677.922083333331</v>
      </c>
      <c r="O556" t="s">
        <v>2843</v>
      </c>
      <c r="P556">
        <v>2042</v>
      </c>
      <c r="Q556" t="s">
        <v>1134</v>
      </c>
      <c r="R556">
        <v>2015</v>
      </c>
      <c r="S556" t="s">
        <v>561</v>
      </c>
      <c r="T556">
        <v>2015</v>
      </c>
      <c r="U556" t="s">
        <v>561</v>
      </c>
    </row>
    <row r="557" spans="1:21" x14ac:dyDescent="0.3">
      <c r="A557" t="s">
        <v>4238</v>
      </c>
      <c r="B557" t="s">
        <v>4239</v>
      </c>
      <c r="C557">
        <f>VLOOKUP(B557,Sheet2!A:C,2,FALSE)</f>
        <v>52</v>
      </c>
      <c r="D557" s="1">
        <v>20220426164803</v>
      </c>
      <c r="E557" t="s">
        <v>4240</v>
      </c>
      <c r="F557" s="5" t="s">
        <v>4241</v>
      </c>
      <c r="G557" s="3" t="s">
        <v>4242</v>
      </c>
      <c r="H557" s="4">
        <v>0</v>
      </c>
      <c r="I557" s="2">
        <v>0</v>
      </c>
      <c r="J557" t="s">
        <v>39</v>
      </c>
      <c r="K557" s="6">
        <v>0</v>
      </c>
      <c r="L557" t="s">
        <v>1175</v>
      </c>
      <c r="M557" t="s">
        <v>3362</v>
      </c>
      <c r="N557">
        <v>44677.70003472222</v>
      </c>
      <c r="O557" t="s">
        <v>3363</v>
      </c>
      <c r="P557">
        <v>2036</v>
      </c>
      <c r="Q557" t="s">
        <v>1048</v>
      </c>
      <c r="R557">
        <v>2011</v>
      </c>
      <c r="S557" t="s">
        <v>1049</v>
      </c>
      <c r="T557">
        <v>2011</v>
      </c>
      <c r="U557" t="s">
        <v>1049</v>
      </c>
    </row>
    <row r="558" spans="1:21" x14ac:dyDescent="0.3">
      <c r="A558" t="s">
        <v>4243</v>
      </c>
      <c r="B558" t="s">
        <v>4244</v>
      </c>
      <c r="C558">
        <f>VLOOKUP(B558,Sheet2!A:C,2,FALSE)</f>
        <v>45</v>
      </c>
      <c r="D558" s="1">
        <v>20220426141921</v>
      </c>
      <c r="E558" t="s">
        <v>4245</v>
      </c>
      <c r="F558" s="5" t="s">
        <v>4246</v>
      </c>
      <c r="G558" s="3" t="s">
        <v>4247</v>
      </c>
      <c r="H558" s="4">
        <v>0</v>
      </c>
      <c r="I558" s="2">
        <v>0</v>
      </c>
      <c r="J558" t="s">
        <v>39</v>
      </c>
      <c r="K558" s="6">
        <v>0</v>
      </c>
      <c r="L558" t="s">
        <v>4248</v>
      </c>
      <c r="M558" t="s">
        <v>2842</v>
      </c>
      <c r="N558">
        <v>44677.596770833334</v>
      </c>
      <c r="O558" t="s">
        <v>2843</v>
      </c>
      <c r="P558">
        <v>2042</v>
      </c>
      <c r="Q558" t="s">
        <v>1134</v>
      </c>
      <c r="R558">
        <v>2015</v>
      </c>
      <c r="S558" t="s">
        <v>561</v>
      </c>
      <c r="T558">
        <v>2015</v>
      </c>
      <c r="U558" t="s">
        <v>561</v>
      </c>
    </row>
    <row r="559" spans="1:21" x14ac:dyDescent="0.3">
      <c r="A559" t="s">
        <v>4249</v>
      </c>
      <c r="B559" t="s">
        <v>4250</v>
      </c>
      <c r="C559">
        <f>VLOOKUP(B559,Sheet2!A:C,2,FALSE)</f>
        <v>41</v>
      </c>
      <c r="D559" s="1">
        <v>20220422121359</v>
      </c>
      <c r="E559" t="s">
        <v>4251</v>
      </c>
      <c r="F559" s="5" t="s">
        <v>4252</v>
      </c>
      <c r="G559" s="3" t="s">
        <v>4253</v>
      </c>
      <c r="H559" s="4">
        <v>0</v>
      </c>
      <c r="I559" s="2">
        <v>0</v>
      </c>
      <c r="J559" t="s">
        <v>39</v>
      </c>
      <c r="K559" s="6">
        <v>0</v>
      </c>
      <c r="L559" t="s">
        <v>4254</v>
      </c>
      <c r="M559" t="s">
        <v>3201</v>
      </c>
      <c r="N559">
        <v>44673.509710648148</v>
      </c>
      <c r="O559" t="s">
        <v>3202</v>
      </c>
      <c r="P559">
        <v>2074</v>
      </c>
      <c r="Q559" t="s">
        <v>3203</v>
      </c>
      <c r="R559">
        <v>2051</v>
      </c>
      <c r="S559" t="s">
        <v>3204</v>
      </c>
      <c r="T559">
        <v>2051</v>
      </c>
      <c r="U559" t="s">
        <v>3204</v>
      </c>
    </row>
    <row r="560" spans="1:21" x14ac:dyDescent="0.3">
      <c r="A560" t="s">
        <v>4255</v>
      </c>
      <c r="B560" t="s">
        <v>4256</v>
      </c>
      <c r="C560">
        <f>VLOOKUP(B560,Sheet2!A:C,2,FALSE)</f>
        <v>18</v>
      </c>
      <c r="D560" s="1">
        <v>20220421113758</v>
      </c>
      <c r="E560" t="s">
        <v>4257</v>
      </c>
      <c r="F560" s="5" t="s">
        <v>4258</v>
      </c>
      <c r="G560" s="3" t="s">
        <v>4259</v>
      </c>
      <c r="H560" s="4">
        <v>0</v>
      </c>
      <c r="I560" s="2">
        <v>0</v>
      </c>
      <c r="J560" t="s">
        <v>39</v>
      </c>
      <c r="K560" s="6">
        <v>0</v>
      </c>
      <c r="L560" t="s">
        <v>3696</v>
      </c>
      <c r="M560" t="s">
        <v>300</v>
      </c>
      <c r="N560">
        <v>44672.484699074077</v>
      </c>
      <c r="O560" t="s">
        <v>301</v>
      </c>
      <c r="P560">
        <v>2031</v>
      </c>
      <c r="Q560" t="s">
        <v>10</v>
      </c>
      <c r="R560">
        <v>2010</v>
      </c>
      <c r="S560" t="s">
        <v>11</v>
      </c>
      <c r="T560">
        <v>2010</v>
      </c>
      <c r="U560" t="s">
        <v>11</v>
      </c>
    </row>
    <row r="561" spans="1:21" x14ac:dyDescent="0.3">
      <c r="A561" t="s">
        <v>4260</v>
      </c>
      <c r="B561" t="s">
        <v>4261</v>
      </c>
      <c r="C561">
        <f>VLOOKUP(B561,Sheet2!A:C,2,FALSE)</f>
        <v>35</v>
      </c>
      <c r="D561" s="1">
        <v>20220421103807</v>
      </c>
      <c r="E561" t="s">
        <v>4262</v>
      </c>
      <c r="F561" s="5" t="s">
        <v>4263</v>
      </c>
      <c r="G561" s="3" t="s">
        <v>4264</v>
      </c>
      <c r="H561" s="4">
        <v>0</v>
      </c>
      <c r="I561" s="2">
        <v>0</v>
      </c>
      <c r="J561" t="s">
        <v>39</v>
      </c>
      <c r="K561" s="6">
        <v>0</v>
      </c>
      <c r="L561" t="s">
        <v>4265</v>
      </c>
      <c r="M561" t="s">
        <v>4266</v>
      </c>
      <c r="N561">
        <v>44672.443136574075</v>
      </c>
      <c r="O561" t="s">
        <v>4267</v>
      </c>
      <c r="P561">
        <v>2083</v>
      </c>
      <c r="Q561" t="s">
        <v>3916</v>
      </c>
      <c r="R561" t="s">
        <v>39</v>
      </c>
      <c r="S561" t="str">
        <f>Q561</f>
        <v>离职部</v>
      </c>
      <c r="T561">
        <v>2083</v>
      </c>
      <c r="U561" t="s">
        <v>3916</v>
      </c>
    </row>
    <row r="562" spans="1:21" x14ac:dyDescent="0.3">
      <c r="A562" t="s">
        <v>4268</v>
      </c>
      <c r="B562" t="s">
        <v>4269</v>
      </c>
      <c r="C562">
        <f>VLOOKUP(B562,Sheet2!A:C,2,FALSE)</f>
        <v>38</v>
      </c>
      <c r="D562" s="1">
        <v>20220414150713</v>
      </c>
      <c r="E562" t="s">
        <v>4270</v>
      </c>
      <c r="F562" s="5" t="s">
        <v>4271</v>
      </c>
      <c r="G562" s="3" t="s">
        <v>4272</v>
      </c>
      <c r="H562" s="4">
        <v>0</v>
      </c>
      <c r="I562" s="2">
        <v>0</v>
      </c>
      <c r="J562" t="s">
        <v>39</v>
      </c>
      <c r="K562" s="6">
        <v>0</v>
      </c>
      <c r="L562" t="s">
        <v>4273</v>
      </c>
      <c r="M562" t="s">
        <v>4149</v>
      </c>
      <c r="N562">
        <v>44665.630011574074</v>
      </c>
      <c r="O562" t="s">
        <v>4150</v>
      </c>
      <c r="P562">
        <v>2015</v>
      </c>
      <c r="Q562" t="s">
        <v>561</v>
      </c>
      <c r="R562" t="s">
        <v>39</v>
      </c>
      <c r="S562" t="str">
        <f>Q562</f>
        <v>年轻力事业部</v>
      </c>
      <c r="T562">
        <v>2015</v>
      </c>
      <c r="U562" t="s">
        <v>561</v>
      </c>
    </row>
    <row r="563" spans="1:21" x14ac:dyDescent="0.3">
      <c r="A563" t="s">
        <v>4274</v>
      </c>
      <c r="B563" t="s">
        <v>4275</v>
      </c>
      <c r="C563">
        <f>VLOOKUP(B563,Sheet2!A:C,2,FALSE)</f>
        <v>38</v>
      </c>
      <c r="D563" s="1">
        <v>20220413153312</v>
      </c>
      <c r="E563" t="s">
        <v>4276</v>
      </c>
      <c r="F563" s="5" t="s">
        <v>4277</v>
      </c>
      <c r="G563" s="3" t="s">
        <v>4278</v>
      </c>
      <c r="H563" s="4">
        <v>0</v>
      </c>
      <c r="I563" s="2">
        <v>0</v>
      </c>
      <c r="J563" t="s">
        <v>39</v>
      </c>
      <c r="K563" s="6">
        <v>0</v>
      </c>
      <c r="L563" t="s">
        <v>4279</v>
      </c>
      <c r="M563" t="s">
        <v>4149</v>
      </c>
      <c r="N563">
        <v>44664.648055555554</v>
      </c>
      <c r="O563" t="s">
        <v>4150</v>
      </c>
      <c r="P563">
        <v>2015</v>
      </c>
      <c r="Q563" t="s">
        <v>561</v>
      </c>
      <c r="R563" t="s">
        <v>39</v>
      </c>
      <c r="S563" t="str">
        <f>Q563</f>
        <v>年轻力事业部</v>
      </c>
      <c r="T563">
        <v>2015</v>
      </c>
      <c r="U563" t="s">
        <v>561</v>
      </c>
    </row>
    <row r="564" spans="1:21" x14ac:dyDescent="0.3">
      <c r="A564" t="s">
        <v>4280</v>
      </c>
      <c r="B564" t="s">
        <v>4281</v>
      </c>
      <c r="C564">
        <f>VLOOKUP(B564,Sheet2!A:C,2,FALSE)</f>
        <v>34</v>
      </c>
      <c r="D564" s="1">
        <v>20220411144542</v>
      </c>
      <c r="E564" t="s">
        <v>4282</v>
      </c>
      <c r="F564" s="5" t="s">
        <v>4283</v>
      </c>
      <c r="G564" s="3" t="s">
        <v>4284</v>
      </c>
      <c r="H564" s="4">
        <v>0</v>
      </c>
      <c r="I564" s="2">
        <v>0</v>
      </c>
      <c r="J564" t="s">
        <v>39</v>
      </c>
      <c r="K564" s="6">
        <v>0</v>
      </c>
      <c r="L564" t="s">
        <v>4285</v>
      </c>
      <c r="M564" t="s">
        <v>3767</v>
      </c>
      <c r="N564">
        <v>44662.615069444444</v>
      </c>
      <c r="O564" t="s">
        <v>3768</v>
      </c>
      <c r="P564">
        <v>2008</v>
      </c>
      <c r="Q564" t="s">
        <v>28</v>
      </c>
      <c r="R564" t="s">
        <v>39</v>
      </c>
      <c r="S564" t="str">
        <f>Q564</f>
        <v>北京产品部</v>
      </c>
      <c r="T564">
        <v>2008</v>
      </c>
      <c r="U564" t="s">
        <v>28</v>
      </c>
    </row>
    <row r="565" spans="1:21" x14ac:dyDescent="0.3">
      <c r="A565" t="s">
        <v>4286</v>
      </c>
      <c r="B565" t="s">
        <v>4287</v>
      </c>
      <c r="C565">
        <f>VLOOKUP(B565,Sheet2!A:C,2,FALSE)</f>
        <v>58</v>
      </c>
      <c r="D565" s="1">
        <v>20220411113819</v>
      </c>
      <c r="E565" t="s">
        <v>4288</v>
      </c>
      <c r="F565" s="5" t="s">
        <v>4289</v>
      </c>
      <c r="G565" s="3" t="s">
        <v>4290</v>
      </c>
      <c r="H565" s="4">
        <v>0</v>
      </c>
      <c r="I565" s="2">
        <v>0</v>
      </c>
      <c r="J565" t="s">
        <v>39</v>
      </c>
      <c r="K565" s="6">
        <v>0</v>
      </c>
      <c r="L565" t="s">
        <v>4291</v>
      </c>
      <c r="M565" t="s">
        <v>558</v>
      </c>
      <c r="N565">
        <v>44662.484942129631</v>
      </c>
      <c r="O565" t="s">
        <v>559</v>
      </c>
      <c r="P565">
        <v>2043</v>
      </c>
      <c r="Q565" t="s">
        <v>560</v>
      </c>
      <c r="R565">
        <v>2015</v>
      </c>
      <c r="S565" t="s">
        <v>561</v>
      </c>
      <c r="T565">
        <v>2015</v>
      </c>
      <c r="U565" t="s">
        <v>561</v>
      </c>
    </row>
    <row r="566" spans="1:21" x14ac:dyDescent="0.3">
      <c r="A566" t="s">
        <v>4292</v>
      </c>
      <c r="B566" t="s">
        <v>4293</v>
      </c>
      <c r="C566">
        <f>VLOOKUP(B566,Sheet2!A:C,2,FALSE)</f>
        <v>92</v>
      </c>
      <c r="D566" s="1">
        <v>20220411083439</v>
      </c>
      <c r="E566" t="s">
        <v>4294</v>
      </c>
      <c r="F566" s="5" t="s">
        <v>4295</v>
      </c>
      <c r="G566" s="3" t="s">
        <v>4296</v>
      </c>
      <c r="H566" s="4">
        <v>0</v>
      </c>
      <c r="I566" s="2">
        <v>0</v>
      </c>
      <c r="J566" t="s">
        <v>39</v>
      </c>
      <c r="K566" s="6">
        <v>0</v>
      </c>
      <c r="L566" t="s">
        <v>4297</v>
      </c>
      <c r="M566" t="s">
        <v>740</v>
      </c>
      <c r="N566">
        <v>44662.357395833336</v>
      </c>
      <c r="O566" t="s">
        <v>741</v>
      </c>
      <c r="P566">
        <v>2026</v>
      </c>
      <c r="Q566" t="s">
        <v>469</v>
      </c>
      <c r="R566">
        <v>2007</v>
      </c>
      <c r="S566" t="s">
        <v>50</v>
      </c>
      <c r="T566">
        <v>2007</v>
      </c>
      <c r="U566" t="s">
        <v>50</v>
      </c>
    </row>
    <row r="567" spans="1:21" x14ac:dyDescent="0.3">
      <c r="A567" t="s">
        <v>4298</v>
      </c>
      <c r="B567" t="s">
        <v>4299</v>
      </c>
      <c r="C567">
        <f>VLOOKUP(B567,Sheet2!A:C,2,FALSE)</f>
        <v>22</v>
      </c>
      <c r="D567" s="1">
        <v>20220408173528</v>
      </c>
      <c r="E567" t="s">
        <v>4300</v>
      </c>
      <c r="F567" s="5" t="s">
        <v>4301</v>
      </c>
      <c r="G567" s="3" t="s">
        <v>4302</v>
      </c>
      <c r="H567" s="4">
        <v>0</v>
      </c>
      <c r="I567" s="2">
        <v>0</v>
      </c>
      <c r="J567" t="s">
        <v>39</v>
      </c>
      <c r="K567" s="6">
        <v>0</v>
      </c>
      <c r="L567" t="s">
        <v>4303</v>
      </c>
      <c r="M567" t="s">
        <v>404</v>
      </c>
      <c r="N567">
        <v>44659.73296296296</v>
      </c>
      <c r="O567" t="s">
        <v>405</v>
      </c>
      <c r="P567">
        <v>2027</v>
      </c>
      <c r="Q567" t="s">
        <v>358</v>
      </c>
      <c r="R567">
        <v>2007</v>
      </c>
      <c r="S567" t="s">
        <v>50</v>
      </c>
      <c r="T567">
        <v>2007</v>
      </c>
      <c r="U567" t="s">
        <v>50</v>
      </c>
    </row>
    <row r="568" spans="1:21" x14ac:dyDescent="0.3">
      <c r="A568" t="s">
        <v>4304</v>
      </c>
      <c r="B568" t="s">
        <v>4305</v>
      </c>
      <c r="C568">
        <f>VLOOKUP(B568,Sheet2!A:C,2,FALSE)</f>
        <v>24</v>
      </c>
      <c r="D568" s="1">
        <v>20220405142832</v>
      </c>
      <c r="E568" t="s">
        <v>4306</v>
      </c>
      <c r="F568" s="5" t="s">
        <v>4307</v>
      </c>
      <c r="G568" s="3" t="s">
        <v>4308</v>
      </c>
      <c r="H568" s="4">
        <v>0</v>
      </c>
      <c r="I568" s="2">
        <v>0</v>
      </c>
      <c r="J568" t="s">
        <v>39</v>
      </c>
      <c r="K568" s="6">
        <v>0</v>
      </c>
      <c r="L568" t="s">
        <v>4309</v>
      </c>
      <c r="M568" t="s">
        <v>2740</v>
      </c>
      <c r="N568">
        <v>44656.603148148148</v>
      </c>
      <c r="O568" t="s">
        <v>2741</v>
      </c>
      <c r="P568">
        <v>2039</v>
      </c>
      <c r="Q568" t="s">
        <v>416</v>
      </c>
      <c r="R568">
        <v>2012</v>
      </c>
      <c r="S568" t="s">
        <v>417</v>
      </c>
      <c r="T568">
        <v>2012</v>
      </c>
      <c r="U568" t="s">
        <v>417</v>
      </c>
    </row>
    <row r="569" spans="1:21" x14ac:dyDescent="0.3">
      <c r="A569" t="s">
        <v>4310</v>
      </c>
      <c r="B569" t="s">
        <v>4311</v>
      </c>
      <c r="C569">
        <f>VLOOKUP(B569,Sheet2!A:C,2,FALSE)</f>
        <v>51</v>
      </c>
      <c r="D569" s="1">
        <v>20220401161626</v>
      </c>
      <c r="E569" t="s">
        <v>4312</v>
      </c>
      <c r="F569" s="5" t="s">
        <v>4313</v>
      </c>
      <c r="G569" s="3" t="s">
        <v>4314</v>
      </c>
      <c r="H569" s="4">
        <v>0</v>
      </c>
      <c r="I569" s="2">
        <v>0</v>
      </c>
      <c r="J569" t="s">
        <v>39</v>
      </c>
      <c r="K569" s="6">
        <v>0</v>
      </c>
      <c r="L569" t="s">
        <v>4315</v>
      </c>
      <c r="M569" t="s">
        <v>115</v>
      </c>
      <c r="N569">
        <v>44652.678078703706</v>
      </c>
      <c r="O569" t="s">
        <v>116</v>
      </c>
      <c r="P569">
        <v>2029</v>
      </c>
      <c r="Q569" t="s">
        <v>117</v>
      </c>
      <c r="R569">
        <v>2008</v>
      </c>
      <c r="S569" t="s">
        <v>28</v>
      </c>
      <c r="T569">
        <v>2008</v>
      </c>
      <c r="U569" t="s">
        <v>28</v>
      </c>
    </row>
    <row r="570" spans="1:21" x14ac:dyDescent="0.3">
      <c r="A570" t="s">
        <v>4316</v>
      </c>
      <c r="B570" t="s">
        <v>4317</v>
      </c>
      <c r="C570">
        <f>VLOOKUP(B570,Sheet2!A:C,2,FALSE)</f>
        <v>74</v>
      </c>
      <c r="D570" s="1">
        <v>20220331150056</v>
      </c>
      <c r="E570" t="s">
        <v>4318</v>
      </c>
      <c r="F570" s="5" t="s">
        <v>4319</v>
      </c>
      <c r="G570" s="3" t="s">
        <v>4320</v>
      </c>
      <c r="H570" s="4">
        <v>0</v>
      </c>
      <c r="I570" s="2">
        <v>0</v>
      </c>
      <c r="J570" t="s">
        <v>39</v>
      </c>
      <c r="K570" s="6">
        <v>0</v>
      </c>
      <c r="L570" t="s">
        <v>4321</v>
      </c>
      <c r="M570" t="s">
        <v>3767</v>
      </c>
      <c r="N570">
        <v>44651.625648148147</v>
      </c>
      <c r="O570" t="s">
        <v>3768</v>
      </c>
      <c r="P570">
        <v>2008</v>
      </c>
      <c r="Q570" t="s">
        <v>28</v>
      </c>
      <c r="R570" t="s">
        <v>39</v>
      </c>
      <c r="S570" t="str">
        <f>Q570</f>
        <v>北京产品部</v>
      </c>
      <c r="T570">
        <v>2008</v>
      </c>
      <c r="U570" t="s">
        <v>28</v>
      </c>
    </row>
    <row r="571" spans="1:21" x14ac:dyDescent="0.3">
      <c r="A571" t="s">
        <v>4322</v>
      </c>
      <c r="B571" t="s">
        <v>4323</v>
      </c>
      <c r="C571">
        <f>VLOOKUP(B571,Sheet2!A:C,2,FALSE)</f>
        <v>40</v>
      </c>
      <c r="D571" s="1">
        <v>20220323180310</v>
      </c>
      <c r="E571" t="s">
        <v>4324</v>
      </c>
      <c r="F571" s="5" t="s">
        <v>4325</v>
      </c>
      <c r="G571" s="3" t="s">
        <v>4326</v>
      </c>
      <c r="H571" s="4">
        <v>0</v>
      </c>
      <c r="I571" s="2">
        <v>0</v>
      </c>
      <c r="J571" t="s">
        <v>39</v>
      </c>
      <c r="K571" s="6">
        <v>0</v>
      </c>
      <c r="L571" t="s">
        <v>4327</v>
      </c>
      <c r="M571" t="s">
        <v>91</v>
      </c>
      <c r="N571">
        <v>44643.752199074072</v>
      </c>
      <c r="O571" t="s">
        <v>92</v>
      </c>
      <c r="P571">
        <v>2031</v>
      </c>
      <c r="Q571" t="s">
        <v>10</v>
      </c>
      <c r="R571">
        <v>2010</v>
      </c>
      <c r="S571" t="s">
        <v>11</v>
      </c>
      <c r="T571">
        <v>2010</v>
      </c>
      <c r="U571" t="s">
        <v>11</v>
      </c>
    </row>
    <row r="572" spans="1:21" x14ac:dyDescent="0.3">
      <c r="A572" t="s">
        <v>4328</v>
      </c>
      <c r="B572" t="s">
        <v>4329</v>
      </c>
      <c r="C572">
        <f>VLOOKUP(B572,Sheet2!A:C,2,FALSE)</f>
        <v>97</v>
      </c>
      <c r="D572" s="1">
        <v>20220322161106</v>
      </c>
      <c r="E572" t="s">
        <v>4330</v>
      </c>
      <c r="F572" s="5" t="s">
        <v>4331</v>
      </c>
      <c r="G572" s="3" t="s">
        <v>4332</v>
      </c>
      <c r="H572" s="4">
        <v>0</v>
      </c>
      <c r="I572" s="2">
        <v>0</v>
      </c>
      <c r="J572" t="s">
        <v>39</v>
      </c>
      <c r="K572" s="6">
        <v>0</v>
      </c>
      <c r="L572" t="s">
        <v>4333</v>
      </c>
      <c r="M572" t="s">
        <v>2740</v>
      </c>
      <c r="N572">
        <v>44642.674375000002</v>
      </c>
      <c r="O572" t="s">
        <v>2741</v>
      </c>
      <c r="P572">
        <v>2039</v>
      </c>
      <c r="Q572" t="s">
        <v>416</v>
      </c>
      <c r="R572">
        <v>2012</v>
      </c>
      <c r="S572" t="s">
        <v>417</v>
      </c>
      <c r="T572">
        <v>2012</v>
      </c>
      <c r="U572" t="s">
        <v>417</v>
      </c>
    </row>
    <row r="573" spans="1:21" x14ac:dyDescent="0.3">
      <c r="A573" t="s">
        <v>4334</v>
      </c>
      <c r="B573" t="s">
        <v>4335</v>
      </c>
      <c r="C573">
        <f>VLOOKUP(B573,Sheet2!A:C,2,FALSE)</f>
        <v>81</v>
      </c>
      <c r="D573" s="1">
        <v>20220321142704</v>
      </c>
      <c r="E573" t="s">
        <v>4336</v>
      </c>
      <c r="F573" s="5" t="s">
        <v>4337</v>
      </c>
      <c r="G573" s="3" t="s">
        <v>4338</v>
      </c>
      <c r="H573" s="4">
        <v>0</v>
      </c>
      <c r="I573" s="2">
        <v>0</v>
      </c>
      <c r="J573" t="s">
        <v>39</v>
      </c>
      <c r="K573" s="6">
        <v>0</v>
      </c>
      <c r="L573" t="s">
        <v>4339</v>
      </c>
      <c r="M573" t="s">
        <v>433</v>
      </c>
      <c r="N573">
        <v>44641.602129629631</v>
      </c>
      <c r="O573" t="s">
        <v>434</v>
      </c>
      <c r="P573">
        <v>2030</v>
      </c>
      <c r="Q573" t="s">
        <v>27</v>
      </c>
      <c r="R573">
        <v>2008</v>
      </c>
      <c r="S573" t="s">
        <v>28</v>
      </c>
      <c r="T573">
        <v>2008</v>
      </c>
      <c r="U573" t="s">
        <v>28</v>
      </c>
    </row>
    <row r="574" spans="1:21" x14ac:dyDescent="0.3">
      <c r="A574" t="s">
        <v>4340</v>
      </c>
      <c r="B574" t="s">
        <v>4341</v>
      </c>
      <c r="C574">
        <f>VLOOKUP(B574,Sheet2!A:C,2,FALSE)</f>
        <v>22</v>
      </c>
      <c r="D574" s="1">
        <v>20220318092623</v>
      </c>
      <c r="E574" t="s">
        <v>4342</v>
      </c>
      <c r="F574" s="5" t="s">
        <v>4343</v>
      </c>
      <c r="G574" s="3" t="s">
        <v>4344</v>
      </c>
      <c r="H574" s="4">
        <v>0</v>
      </c>
      <c r="I574" s="2">
        <v>0</v>
      </c>
      <c r="J574" t="s">
        <v>39</v>
      </c>
      <c r="K574" s="6">
        <v>0</v>
      </c>
      <c r="L574" t="s">
        <v>4345</v>
      </c>
      <c r="M574" t="s">
        <v>638</v>
      </c>
      <c r="N574">
        <v>44638.393321759257</v>
      </c>
      <c r="O574" t="s">
        <v>639</v>
      </c>
      <c r="P574">
        <v>2009</v>
      </c>
      <c r="Q574" t="s">
        <v>589</v>
      </c>
      <c r="R574">
        <v>2007</v>
      </c>
      <c r="S574" t="s">
        <v>50</v>
      </c>
      <c r="T574">
        <v>2007</v>
      </c>
      <c r="U574" t="s">
        <v>50</v>
      </c>
    </row>
    <row r="575" spans="1:21" x14ac:dyDescent="0.3">
      <c r="A575" t="s">
        <v>4346</v>
      </c>
      <c r="B575" t="s">
        <v>4347</v>
      </c>
      <c r="C575">
        <f>VLOOKUP(B575,Sheet2!A:C,2,FALSE)</f>
        <v>56</v>
      </c>
      <c r="D575" s="1">
        <v>20220315114642</v>
      </c>
      <c r="E575" t="s">
        <v>4348</v>
      </c>
      <c r="F575" s="5" t="s">
        <v>4349</v>
      </c>
      <c r="G575" s="3" t="s">
        <v>4350</v>
      </c>
      <c r="H575" s="4">
        <v>0</v>
      </c>
      <c r="I575" s="2">
        <v>0</v>
      </c>
      <c r="J575" t="s">
        <v>39</v>
      </c>
      <c r="K575" s="6">
        <v>0</v>
      </c>
      <c r="L575" t="s">
        <v>4351</v>
      </c>
      <c r="M575" t="s">
        <v>3767</v>
      </c>
      <c r="N575">
        <v>44635.490763888891</v>
      </c>
      <c r="O575" t="s">
        <v>3768</v>
      </c>
      <c r="P575">
        <v>2008</v>
      </c>
      <c r="Q575" t="s">
        <v>28</v>
      </c>
      <c r="R575" t="s">
        <v>39</v>
      </c>
      <c r="S575" t="str">
        <f>Q575</f>
        <v>北京产品部</v>
      </c>
      <c r="T575">
        <v>2008</v>
      </c>
      <c r="U575" t="s">
        <v>28</v>
      </c>
    </row>
    <row r="576" spans="1:21" x14ac:dyDescent="0.3">
      <c r="A576" t="s">
        <v>4352</v>
      </c>
      <c r="B576" t="s">
        <v>4353</v>
      </c>
      <c r="C576">
        <f>VLOOKUP(B576,Sheet2!A:C,2,FALSE)</f>
        <v>18</v>
      </c>
      <c r="D576" s="1">
        <v>20220311172602</v>
      </c>
      <c r="E576" t="s">
        <v>4354</v>
      </c>
      <c r="F576" s="5" t="s">
        <v>4355</v>
      </c>
      <c r="G576" s="3" t="s">
        <v>4356</v>
      </c>
      <c r="H576" s="4">
        <v>0</v>
      </c>
      <c r="I576" s="2">
        <v>0</v>
      </c>
      <c r="J576" t="s">
        <v>39</v>
      </c>
      <c r="K576" s="6">
        <v>0</v>
      </c>
      <c r="L576" t="s">
        <v>4357</v>
      </c>
      <c r="M576" t="s">
        <v>167</v>
      </c>
      <c r="N576">
        <v>44631.726412037038</v>
      </c>
      <c r="O576" t="s">
        <v>168</v>
      </c>
      <c r="P576">
        <v>2031</v>
      </c>
      <c r="Q576" t="s">
        <v>10</v>
      </c>
      <c r="R576">
        <v>2010</v>
      </c>
      <c r="S576" t="s">
        <v>11</v>
      </c>
      <c r="T576">
        <v>2010</v>
      </c>
      <c r="U576" t="s">
        <v>11</v>
      </c>
    </row>
    <row r="577" spans="1:21" x14ac:dyDescent="0.3">
      <c r="A577" t="s">
        <v>4358</v>
      </c>
      <c r="B577" t="s">
        <v>4359</v>
      </c>
      <c r="C577">
        <f>VLOOKUP(B577,Sheet2!A:C,2,FALSE)</f>
        <v>79</v>
      </c>
      <c r="D577" s="1">
        <v>20220311150255</v>
      </c>
      <c r="E577" t="s">
        <v>4360</v>
      </c>
      <c r="F577" s="5" t="s">
        <v>4361</v>
      </c>
      <c r="G577" s="3" t="s">
        <v>4362</v>
      </c>
      <c r="H577" s="4">
        <v>0</v>
      </c>
      <c r="I577" s="2">
        <v>0</v>
      </c>
      <c r="J577" t="s">
        <v>39</v>
      </c>
      <c r="K577" s="6">
        <v>0</v>
      </c>
      <c r="L577" t="s">
        <v>4363</v>
      </c>
      <c r="M577" t="s">
        <v>385</v>
      </c>
      <c r="N577">
        <v>44631.627025462964</v>
      </c>
      <c r="O577" t="s">
        <v>383</v>
      </c>
      <c r="P577">
        <v>2028</v>
      </c>
      <c r="Q577" t="s">
        <v>49</v>
      </c>
      <c r="R577">
        <v>2007</v>
      </c>
      <c r="S577" t="s">
        <v>50</v>
      </c>
      <c r="T577">
        <v>2007</v>
      </c>
      <c r="U577" t="s">
        <v>50</v>
      </c>
    </row>
    <row r="578" spans="1:21" x14ac:dyDescent="0.3">
      <c r="A578" t="s">
        <v>4364</v>
      </c>
      <c r="B578" t="s">
        <v>4365</v>
      </c>
      <c r="C578">
        <f>VLOOKUP(B578,Sheet2!A:C,2,FALSE)</f>
        <v>86</v>
      </c>
      <c r="D578" s="1">
        <v>20220304113724</v>
      </c>
      <c r="E578" t="s">
        <v>4366</v>
      </c>
      <c r="F578" s="5" t="s">
        <v>4367</v>
      </c>
      <c r="G578" s="3" t="s">
        <v>4368</v>
      </c>
      <c r="H578" s="4">
        <v>0</v>
      </c>
      <c r="I578" s="2">
        <v>0</v>
      </c>
      <c r="J578" t="s">
        <v>39</v>
      </c>
      <c r="K578" s="6">
        <v>0</v>
      </c>
      <c r="L578" t="s">
        <v>4369</v>
      </c>
      <c r="M578" t="s">
        <v>91</v>
      </c>
      <c r="N578">
        <v>44624.484305555554</v>
      </c>
      <c r="O578" t="s">
        <v>92</v>
      </c>
      <c r="P578">
        <v>2031</v>
      </c>
      <c r="Q578" t="s">
        <v>10</v>
      </c>
      <c r="R578">
        <v>2010</v>
      </c>
      <c r="S578" t="s">
        <v>11</v>
      </c>
      <c r="T578">
        <v>2010</v>
      </c>
      <c r="U578" t="s">
        <v>11</v>
      </c>
    </row>
    <row r="579" spans="1:21" x14ac:dyDescent="0.3">
      <c r="A579" t="s">
        <v>4370</v>
      </c>
      <c r="B579" t="s">
        <v>4371</v>
      </c>
      <c r="C579">
        <f>VLOOKUP(B579,Sheet2!A:C,2,FALSE)</f>
        <v>21</v>
      </c>
      <c r="D579" s="1">
        <v>20220228101630</v>
      </c>
      <c r="E579" t="s">
        <v>4372</v>
      </c>
      <c r="F579" s="5" t="s">
        <v>4373</v>
      </c>
      <c r="G579" s="3" t="s">
        <v>4374</v>
      </c>
      <c r="H579" s="4">
        <v>0</v>
      </c>
      <c r="I579" s="2">
        <v>0</v>
      </c>
      <c r="J579" t="s">
        <v>39</v>
      </c>
      <c r="K579" s="6">
        <v>0</v>
      </c>
      <c r="L579" t="s">
        <v>4375</v>
      </c>
      <c r="M579" t="s">
        <v>638</v>
      </c>
      <c r="N579">
        <v>44620.428124999999</v>
      </c>
      <c r="O579" t="s">
        <v>639</v>
      </c>
      <c r="P579">
        <v>2009</v>
      </c>
      <c r="Q579" t="s">
        <v>589</v>
      </c>
      <c r="R579">
        <v>2007</v>
      </c>
      <c r="S579" t="s">
        <v>50</v>
      </c>
      <c r="T579">
        <v>2007</v>
      </c>
      <c r="U579" t="s">
        <v>50</v>
      </c>
    </row>
    <row r="580" spans="1:21" x14ac:dyDescent="0.3">
      <c r="A580" t="s">
        <v>4376</v>
      </c>
      <c r="B580" t="s">
        <v>4377</v>
      </c>
      <c r="C580">
        <f>VLOOKUP(B580,Sheet2!A:C,2,FALSE)</f>
        <v>60</v>
      </c>
      <c r="D580" s="1">
        <v>20220226134346</v>
      </c>
      <c r="E580" t="s">
        <v>4378</v>
      </c>
      <c r="F580" s="5" t="s">
        <v>4379</v>
      </c>
      <c r="G580" s="3" t="s">
        <v>4380</v>
      </c>
      <c r="H580" s="4">
        <v>0</v>
      </c>
      <c r="I580" s="2">
        <v>0</v>
      </c>
      <c r="J580" t="s">
        <v>39</v>
      </c>
      <c r="K580" s="6">
        <v>0</v>
      </c>
      <c r="L580" t="s">
        <v>4381</v>
      </c>
      <c r="M580" t="s">
        <v>1122</v>
      </c>
      <c r="N580">
        <v>44618.572060185186</v>
      </c>
      <c r="O580" t="s">
        <v>1123</v>
      </c>
      <c r="P580">
        <v>2038</v>
      </c>
      <c r="Q580" t="s">
        <v>458</v>
      </c>
      <c r="R580">
        <v>2012</v>
      </c>
      <c r="S580" t="s">
        <v>417</v>
      </c>
      <c r="T580">
        <v>2012</v>
      </c>
      <c r="U580" t="s">
        <v>417</v>
      </c>
    </row>
    <row r="581" spans="1:21" x14ac:dyDescent="0.3">
      <c r="A581" t="s">
        <v>4382</v>
      </c>
      <c r="B581" t="s">
        <v>4383</v>
      </c>
      <c r="C581">
        <f>VLOOKUP(B581,Sheet2!A:C,2,FALSE)</f>
        <v>17</v>
      </c>
      <c r="D581" s="1">
        <v>20220224134945</v>
      </c>
      <c r="E581" t="s">
        <v>4384</v>
      </c>
      <c r="F581" s="5" t="s">
        <v>4385</v>
      </c>
      <c r="G581" s="3" t="s">
        <v>4386</v>
      </c>
      <c r="H581" s="4">
        <v>0</v>
      </c>
      <c r="I581" s="2">
        <v>0</v>
      </c>
      <c r="J581" t="s">
        <v>39</v>
      </c>
      <c r="K581" s="6">
        <v>0</v>
      </c>
      <c r="L581" t="s">
        <v>4387</v>
      </c>
      <c r="M581" t="s">
        <v>3767</v>
      </c>
      <c r="N581">
        <v>44616.576215277775</v>
      </c>
      <c r="O581" t="s">
        <v>3768</v>
      </c>
      <c r="P581">
        <v>2008</v>
      </c>
      <c r="Q581" t="s">
        <v>28</v>
      </c>
      <c r="R581" t="s">
        <v>39</v>
      </c>
      <c r="S581" t="str">
        <f>Q581</f>
        <v>北京产品部</v>
      </c>
      <c r="T581">
        <v>2008</v>
      </c>
      <c r="U581" t="s">
        <v>28</v>
      </c>
    </row>
    <row r="582" spans="1:21" x14ac:dyDescent="0.3">
      <c r="A582" t="s">
        <v>4388</v>
      </c>
      <c r="B582" t="s">
        <v>4389</v>
      </c>
      <c r="C582">
        <f>VLOOKUP(B582,Sheet2!A:C,2,FALSE)</f>
        <v>23</v>
      </c>
      <c r="D582" s="1">
        <v>20220223171401</v>
      </c>
      <c r="E582" t="s">
        <v>4390</v>
      </c>
      <c r="F582" s="5" t="s">
        <v>4391</v>
      </c>
      <c r="G582" s="3" t="s">
        <v>4392</v>
      </c>
      <c r="H582" s="4">
        <v>0</v>
      </c>
      <c r="I582" s="2">
        <v>0</v>
      </c>
      <c r="J582" t="s">
        <v>39</v>
      </c>
      <c r="K582" s="6">
        <v>0</v>
      </c>
      <c r="L582" t="s">
        <v>4393</v>
      </c>
      <c r="M582" t="s">
        <v>176</v>
      </c>
      <c r="N582">
        <v>44615.71806712963</v>
      </c>
      <c r="O582" t="s">
        <v>177</v>
      </c>
      <c r="P582">
        <v>2013</v>
      </c>
      <c r="Q582" t="s">
        <v>178</v>
      </c>
      <c r="R582" t="s">
        <v>39</v>
      </c>
      <c r="S582" t="str">
        <f>Q582</f>
        <v>文学与教育事业部</v>
      </c>
      <c r="T582">
        <v>2013</v>
      </c>
      <c r="U582" t="s">
        <v>178</v>
      </c>
    </row>
    <row r="583" spans="1:21" x14ac:dyDescent="0.3">
      <c r="A583" t="s">
        <v>4394</v>
      </c>
      <c r="B583" t="s">
        <v>4395</v>
      </c>
      <c r="C583">
        <f>VLOOKUP(B583,Sheet2!A:C,2,FALSE)</f>
        <v>85</v>
      </c>
      <c r="D583" s="1">
        <v>20220216120357</v>
      </c>
      <c r="E583" t="s">
        <v>4396</v>
      </c>
      <c r="F583" s="5" t="s">
        <v>4397</v>
      </c>
      <c r="G583" s="3" t="s">
        <v>4398</v>
      </c>
      <c r="H583" s="4">
        <v>0</v>
      </c>
      <c r="I583" s="2">
        <v>0</v>
      </c>
      <c r="J583" t="s">
        <v>39</v>
      </c>
      <c r="K583" s="6">
        <v>0</v>
      </c>
      <c r="L583">
        <v>0</v>
      </c>
      <c r="M583" t="s">
        <v>740</v>
      </c>
      <c r="N583">
        <v>44608.502743055556</v>
      </c>
      <c r="O583" t="s">
        <v>741</v>
      </c>
      <c r="P583">
        <v>2026</v>
      </c>
      <c r="Q583" t="s">
        <v>469</v>
      </c>
      <c r="R583">
        <v>2007</v>
      </c>
      <c r="S583" t="s">
        <v>50</v>
      </c>
      <c r="T583">
        <v>2007</v>
      </c>
      <c r="U583" t="s">
        <v>50</v>
      </c>
    </row>
    <row r="584" spans="1:21" x14ac:dyDescent="0.3">
      <c r="A584" t="s">
        <v>4399</v>
      </c>
      <c r="B584" t="s">
        <v>4400</v>
      </c>
      <c r="C584">
        <f>VLOOKUP(B584,Sheet2!A:C,2,FALSE)</f>
        <v>89</v>
      </c>
      <c r="D584" s="1">
        <v>20220215132540</v>
      </c>
      <c r="E584" t="s">
        <v>4401</v>
      </c>
      <c r="F584" s="5" t="s">
        <v>4402</v>
      </c>
      <c r="G584" s="3" t="s">
        <v>4403</v>
      </c>
      <c r="H584" s="4">
        <v>0</v>
      </c>
      <c r="I584" s="2">
        <v>0</v>
      </c>
      <c r="J584" t="s">
        <v>39</v>
      </c>
      <c r="K584" s="6">
        <v>0</v>
      </c>
      <c r="L584" t="s">
        <v>4404</v>
      </c>
      <c r="M584" t="s">
        <v>638</v>
      </c>
      <c r="N584">
        <v>44607.559490740743</v>
      </c>
      <c r="O584" t="s">
        <v>639</v>
      </c>
      <c r="P584">
        <v>2009</v>
      </c>
      <c r="Q584" t="s">
        <v>589</v>
      </c>
      <c r="R584">
        <v>2007</v>
      </c>
      <c r="S584" t="s">
        <v>50</v>
      </c>
      <c r="T584">
        <v>2007</v>
      </c>
      <c r="U584" t="s">
        <v>50</v>
      </c>
    </row>
    <row r="585" spans="1:21" x14ac:dyDescent="0.3">
      <c r="A585" t="s">
        <v>4405</v>
      </c>
      <c r="B585" t="s">
        <v>4406</v>
      </c>
      <c r="C585">
        <f>VLOOKUP(B585,Sheet2!A:C,2,FALSE)</f>
        <v>3</v>
      </c>
      <c r="D585" s="1">
        <v>20220210093813</v>
      </c>
      <c r="E585" t="s">
        <v>4407</v>
      </c>
      <c r="F585" s="5" t="s">
        <v>4408</v>
      </c>
      <c r="G585" s="3" t="s">
        <v>4409</v>
      </c>
      <c r="H585" s="4">
        <v>0</v>
      </c>
      <c r="I585" s="2">
        <v>0</v>
      </c>
      <c r="J585" t="s">
        <v>39</v>
      </c>
      <c r="K585" s="6">
        <v>0</v>
      </c>
      <c r="L585" t="s">
        <v>4410</v>
      </c>
      <c r="M585" t="s">
        <v>3201</v>
      </c>
      <c r="N585">
        <v>44602.401539351849</v>
      </c>
      <c r="O585" t="s">
        <v>3202</v>
      </c>
      <c r="P585">
        <v>2074</v>
      </c>
      <c r="Q585" t="s">
        <v>3203</v>
      </c>
      <c r="R585">
        <v>2051</v>
      </c>
      <c r="S585" t="s">
        <v>3204</v>
      </c>
      <c r="T585">
        <v>2051</v>
      </c>
      <c r="U585" t="s">
        <v>3204</v>
      </c>
    </row>
    <row r="586" spans="1:21" x14ac:dyDescent="0.3">
      <c r="A586" t="s">
        <v>4411</v>
      </c>
      <c r="B586" t="s">
        <v>4412</v>
      </c>
      <c r="C586">
        <f>VLOOKUP(B586,Sheet2!A:C,2,FALSE)</f>
        <v>90</v>
      </c>
      <c r="D586" s="1">
        <v>20220209102931</v>
      </c>
      <c r="E586" t="s">
        <v>4413</v>
      </c>
      <c r="F586" s="5" t="s">
        <v>4414</v>
      </c>
      <c r="G586" s="3" t="s">
        <v>4415</v>
      </c>
      <c r="H586" s="4">
        <v>0</v>
      </c>
      <c r="I586" s="2">
        <v>0</v>
      </c>
      <c r="J586" t="s">
        <v>39</v>
      </c>
      <c r="K586" s="6">
        <v>0</v>
      </c>
      <c r="L586" t="s">
        <v>4416</v>
      </c>
      <c r="M586" t="s">
        <v>1304</v>
      </c>
      <c r="N586">
        <v>44601.437164351853</v>
      </c>
      <c r="O586" t="s">
        <v>1305</v>
      </c>
      <c r="P586">
        <v>2043</v>
      </c>
      <c r="Q586" t="s">
        <v>560</v>
      </c>
      <c r="R586">
        <v>2015</v>
      </c>
      <c r="S586" t="s">
        <v>561</v>
      </c>
      <c r="T586">
        <v>2015</v>
      </c>
      <c r="U586" t="s">
        <v>561</v>
      </c>
    </row>
    <row r="587" spans="1:21" x14ac:dyDescent="0.3">
      <c r="A587" t="s">
        <v>4417</v>
      </c>
      <c r="B587" t="s">
        <v>4418</v>
      </c>
      <c r="C587">
        <f>VLOOKUP(B587,Sheet2!A:C,2,FALSE)</f>
        <v>100</v>
      </c>
      <c r="D587" s="1">
        <v>20220128142305</v>
      </c>
      <c r="E587" t="s">
        <v>4419</v>
      </c>
      <c r="F587" s="5" t="s">
        <v>4420</v>
      </c>
      <c r="G587" s="3" t="s">
        <v>4421</v>
      </c>
      <c r="H587" s="4">
        <v>0</v>
      </c>
      <c r="I587" s="2">
        <v>0</v>
      </c>
      <c r="J587" t="s">
        <v>39</v>
      </c>
      <c r="K587" s="6">
        <v>0</v>
      </c>
      <c r="L587" t="s">
        <v>4422</v>
      </c>
      <c r="M587" t="s">
        <v>3201</v>
      </c>
      <c r="N587">
        <v>44589.599363425928</v>
      </c>
      <c r="O587" t="s">
        <v>3202</v>
      </c>
      <c r="P587">
        <v>2074</v>
      </c>
      <c r="Q587" t="s">
        <v>3203</v>
      </c>
      <c r="R587">
        <v>2051</v>
      </c>
      <c r="S587" t="s">
        <v>3204</v>
      </c>
      <c r="T587">
        <v>2051</v>
      </c>
      <c r="U587" t="s">
        <v>3204</v>
      </c>
    </row>
    <row r="588" spans="1:21" x14ac:dyDescent="0.3">
      <c r="A588" t="s">
        <v>4423</v>
      </c>
      <c r="B588" t="s">
        <v>4424</v>
      </c>
      <c r="C588">
        <f>VLOOKUP(B588,Sheet2!A:C,2,FALSE)</f>
        <v>35</v>
      </c>
      <c r="D588" s="1">
        <v>20220125181244</v>
      </c>
      <c r="E588" t="s">
        <v>4425</v>
      </c>
      <c r="F588" s="5" t="s">
        <v>4426</v>
      </c>
      <c r="G588" s="3" t="s">
        <v>4427</v>
      </c>
      <c r="H588" s="4">
        <v>0</v>
      </c>
      <c r="I588" s="2">
        <v>0</v>
      </c>
      <c r="J588" t="s">
        <v>39</v>
      </c>
      <c r="K588" s="6">
        <v>0</v>
      </c>
      <c r="L588" t="s">
        <v>4428</v>
      </c>
      <c r="M588" t="s">
        <v>176</v>
      </c>
      <c r="N588">
        <v>44586.758842592593</v>
      </c>
      <c r="O588" t="s">
        <v>177</v>
      </c>
      <c r="P588">
        <v>2013</v>
      </c>
      <c r="Q588" t="s">
        <v>178</v>
      </c>
      <c r="R588" t="s">
        <v>39</v>
      </c>
      <c r="S588" t="str">
        <f>Q588</f>
        <v>文学与教育事业部</v>
      </c>
      <c r="T588">
        <v>2013</v>
      </c>
      <c r="U588" t="s">
        <v>178</v>
      </c>
    </row>
    <row r="589" spans="1:21" x14ac:dyDescent="0.3">
      <c r="A589" t="s">
        <v>4429</v>
      </c>
      <c r="B589" t="s">
        <v>4430</v>
      </c>
      <c r="C589">
        <f>VLOOKUP(B589,Sheet2!A:C,2,FALSE)</f>
        <v>64</v>
      </c>
      <c r="D589" s="1">
        <v>20220125121016</v>
      </c>
      <c r="E589" t="s">
        <v>4431</v>
      </c>
      <c r="F589" s="5" t="s">
        <v>4432</v>
      </c>
      <c r="G589" s="3" t="s">
        <v>4433</v>
      </c>
      <c r="H589" s="4">
        <v>0</v>
      </c>
      <c r="I589" s="2">
        <v>0</v>
      </c>
      <c r="J589" t="s">
        <v>39</v>
      </c>
      <c r="K589" s="6">
        <v>0</v>
      </c>
      <c r="L589" t="s">
        <v>4434</v>
      </c>
      <c r="M589" t="s">
        <v>126</v>
      </c>
      <c r="N589">
        <v>44586.50712962963</v>
      </c>
      <c r="O589" t="s">
        <v>127</v>
      </c>
      <c r="P589">
        <v>2030</v>
      </c>
      <c r="Q589" t="s">
        <v>27</v>
      </c>
      <c r="R589">
        <v>2008</v>
      </c>
      <c r="S589" t="s">
        <v>28</v>
      </c>
      <c r="T589">
        <v>2008</v>
      </c>
      <c r="U589" t="s">
        <v>28</v>
      </c>
    </row>
    <row r="590" spans="1:21" x14ac:dyDescent="0.3">
      <c r="A590" t="s">
        <v>4435</v>
      </c>
      <c r="B590" t="s">
        <v>4436</v>
      </c>
      <c r="C590">
        <f>VLOOKUP(B590,Sheet2!A:C,2,FALSE)</f>
        <v>2</v>
      </c>
      <c r="D590" s="1">
        <v>20220125114434</v>
      </c>
      <c r="E590" t="s">
        <v>4437</v>
      </c>
      <c r="F590" s="5" t="s">
        <v>4438</v>
      </c>
      <c r="G590" s="3" t="s">
        <v>4439</v>
      </c>
      <c r="H590" s="4">
        <v>0</v>
      </c>
      <c r="I590" s="2">
        <v>0</v>
      </c>
      <c r="J590" t="s">
        <v>39</v>
      </c>
      <c r="K590" s="6">
        <v>0</v>
      </c>
      <c r="L590" t="s">
        <v>4440</v>
      </c>
      <c r="M590" t="s">
        <v>4441</v>
      </c>
      <c r="N590">
        <v>44586.489282407405</v>
      </c>
      <c r="O590" t="s">
        <v>4442</v>
      </c>
      <c r="P590">
        <v>2029</v>
      </c>
      <c r="Q590" t="s">
        <v>117</v>
      </c>
      <c r="R590">
        <v>2008</v>
      </c>
      <c r="S590" t="s">
        <v>28</v>
      </c>
      <c r="T590">
        <v>2008</v>
      </c>
      <c r="U590" t="s">
        <v>28</v>
      </c>
    </row>
    <row r="591" spans="1:21" x14ac:dyDescent="0.3">
      <c r="A591" t="s">
        <v>4443</v>
      </c>
      <c r="B591" t="s">
        <v>4444</v>
      </c>
      <c r="C591">
        <f>VLOOKUP(B591,Sheet2!A:C,2,FALSE)</f>
        <v>24</v>
      </c>
      <c r="D591" s="1">
        <v>20220124173352</v>
      </c>
      <c r="E591" t="s">
        <v>4445</v>
      </c>
      <c r="F591" s="5" t="s">
        <v>4446</v>
      </c>
      <c r="G591" s="3" t="s">
        <v>4447</v>
      </c>
      <c r="H591" s="4">
        <v>0</v>
      </c>
      <c r="I591" s="2">
        <v>0</v>
      </c>
      <c r="J591" t="s">
        <v>39</v>
      </c>
      <c r="K591" s="6">
        <v>0</v>
      </c>
      <c r="L591" t="s">
        <v>4448</v>
      </c>
      <c r="M591" t="s">
        <v>1122</v>
      </c>
      <c r="N591">
        <v>44585.731851851851</v>
      </c>
      <c r="O591" t="s">
        <v>1123</v>
      </c>
      <c r="P591">
        <v>2038</v>
      </c>
      <c r="Q591" t="s">
        <v>458</v>
      </c>
      <c r="R591">
        <v>2012</v>
      </c>
      <c r="S591" t="s">
        <v>417</v>
      </c>
      <c r="T591">
        <v>2012</v>
      </c>
      <c r="U591" t="s">
        <v>417</v>
      </c>
    </row>
    <row r="592" spans="1:21" x14ac:dyDescent="0.3">
      <c r="A592" t="s">
        <v>4449</v>
      </c>
      <c r="B592" t="s">
        <v>4450</v>
      </c>
      <c r="C592">
        <f>VLOOKUP(B592,Sheet2!A:C,2,FALSE)</f>
        <v>98</v>
      </c>
      <c r="D592" s="1">
        <v>20220121225837</v>
      </c>
      <c r="E592" t="s">
        <v>4451</v>
      </c>
      <c r="F592" s="5" t="s">
        <v>4452</v>
      </c>
      <c r="G592" s="3" t="s">
        <v>4453</v>
      </c>
      <c r="H592" s="4">
        <v>0</v>
      </c>
      <c r="I592" s="2">
        <v>0</v>
      </c>
      <c r="J592" t="s">
        <v>39</v>
      </c>
      <c r="K592" s="6">
        <v>0</v>
      </c>
      <c r="L592" t="s">
        <v>4454</v>
      </c>
      <c r="M592" t="s">
        <v>4441</v>
      </c>
      <c r="N592">
        <v>44582.957372685189</v>
      </c>
      <c r="O592" t="s">
        <v>4442</v>
      </c>
      <c r="P592">
        <v>2029</v>
      </c>
      <c r="Q592" t="s">
        <v>117</v>
      </c>
      <c r="R592">
        <v>2008</v>
      </c>
      <c r="S592" t="s">
        <v>28</v>
      </c>
      <c r="T592">
        <v>2008</v>
      </c>
      <c r="U592" t="s">
        <v>28</v>
      </c>
    </row>
    <row r="593" spans="1:21" x14ac:dyDescent="0.3">
      <c r="A593" t="s">
        <v>4455</v>
      </c>
      <c r="B593" t="s">
        <v>4456</v>
      </c>
      <c r="C593">
        <f>VLOOKUP(B593,Sheet2!A:C,2,FALSE)</f>
        <v>38</v>
      </c>
      <c r="D593" s="1">
        <v>20220121165251</v>
      </c>
      <c r="E593" t="s">
        <v>4457</v>
      </c>
      <c r="F593" s="5" t="s">
        <v>4458</v>
      </c>
      <c r="G593" s="3" t="s">
        <v>4459</v>
      </c>
      <c r="H593" s="4">
        <v>0</v>
      </c>
      <c r="I593" s="2">
        <v>0</v>
      </c>
      <c r="J593" t="s">
        <v>39</v>
      </c>
      <c r="K593" s="6">
        <v>0</v>
      </c>
      <c r="L593" t="s">
        <v>4460</v>
      </c>
      <c r="M593" t="s">
        <v>3201</v>
      </c>
      <c r="N593">
        <v>44582.703368055554</v>
      </c>
      <c r="O593" t="s">
        <v>3202</v>
      </c>
      <c r="P593">
        <v>2074</v>
      </c>
      <c r="Q593" t="s">
        <v>3203</v>
      </c>
      <c r="R593">
        <v>2051</v>
      </c>
      <c r="S593" t="s">
        <v>3204</v>
      </c>
      <c r="T593">
        <v>2051</v>
      </c>
      <c r="U593" t="s">
        <v>3204</v>
      </c>
    </row>
    <row r="594" spans="1:21" x14ac:dyDescent="0.3">
      <c r="A594" t="s">
        <v>4461</v>
      </c>
      <c r="B594" t="s">
        <v>4462</v>
      </c>
      <c r="C594">
        <f>VLOOKUP(B594,Sheet2!A:C,2,FALSE)</f>
        <v>18</v>
      </c>
      <c r="D594" s="1">
        <v>20220121151410</v>
      </c>
      <c r="E594" t="s">
        <v>4052</v>
      </c>
      <c r="F594" s="5" t="s">
        <v>4463</v>
      </c>
      <c r="G594" s="3" t="s">
        <v>4464</v>
      </c>
      <c r="H594" s="4">
        <v>0</v>
      </c>
      <c r="I594" s="2">
        <v>0</v>
      </c>
      <c r="J594" t="s">
        <v>39</v>
      </c>
      <c r="K594" s="6">
        <v>0</v>
      </c>
      <c r="L594" t="s">
        <v>3416</v>
      </c>
      <c r="M594" t="s">
        <v>1351</v>
      </c>
      <c r="N594">
        <v>44582.634837962964</v>
      </c>
      <c r="O594" t="s">
        <v>1352</v>
      </c>
      <c r="P594">
        <v>2040</v>
      </c>
      <c r="Q594" t="s">
        <v>579</v>
      </c>
      <c r="R594">
        <v>2013</v>
      </c>
      <c r="S594" t="s">
        <v>178</v>
      </c>
      <c r="T594">
        <v>2013</v>
      </c>
      <c r="U594" t="s">
        <v>178</v>
      </c>
    </row>
    <row r="595" spans="1:21" x14ac:dyDescent="0.3">
      <c r="A595" t="s">
        <v>4465</v>
      </c>
      <c r="B595" t="s">
        <v>4466</v>
      </c>
      <c r="C595">
        <f>VLOOKUP(B595,Sheet2!A:C,2,FALSE)</f>
        <v>74</v>
      </c>
      <c r="D595" s="1">
        <v>20220121121820</v>
      </c>
      <c r="E595" t="s">
        <v>4467</v>
      </c>
      <c r="F595" s="5" t="s">
        <v>4468</v>
      </c>
      <c r="G595" s="3" t="s">
        <v>4469</v>
      </c>
      <c r="H595" s="4">
        <v>0</v>
      </c>
      <c r="I595" s="2">
        <v>0</v>
      </c>
      <c r="J595" t="s">
        <v>39</v>
      </c>
      <c r="K595" s="6">
        <v>0</v>
      </c>
      <c r="L595" t="s">
        <v>4470</v>
      </c>
      <c r="M595" t="s">
        <v>404</v>
      </c>
      <c r="N595">
        <v>44582.512731481482</v>
      </c>
      <c r="O595" t="s">
        <v>405</v>
      </c>
      <c r="P595">
        <v>2027</v>
      </c>
      <c r="Q595" t="s">
        <v>358</v>
      </c>
      <c r="R595">
        <v>2007</v>
      </c>
      <c r="S595" t="s">
        <v>50</v>
      </c>
      <c r="T595">
        <v>2007</v>
      </c>
      <c r="U595" t="s">
        <v>50</v>
      </c>
    </row>
    <row r="596" spans="1:21" x14ac:dyDescent="0.3">
      <c r="A596" t="s">
        <v>4471</v>
      </c>
      <c r="B596" t="s">
        <v>4472</v>
      </c>
      <c r="C596">
        <f>VLOOKUP(B596,Sheet2!A:C,2,FALSE)</f>
        <v>88</v>
      </c>
      <c r="D596" s="1">
        <v>20220117182520</v>
      </c>
      <c r="E596" t="s">
        <v>4473</v>
      </c>
      <c r="F596" s="5" t="s">
        <v>4474</v>
      </c>
      <c r="G596" s="3" t="s">
        <v>4475</v>
      </c>
      <c r="H596" s="4">
        <v>0</v>
      </c>
      <c r="I596" s="2">
        <v>0</v>
      </c>
      <c r="J596" t="s">
        <v>39</v>
      </c>
      <c r="K596" s="6">
        <v>0</v>
      </c>
      <c r="L596" t="s">
        <v>4476</v>
      </c>
      <c r="M596" t="s">
        <v>1273</v>
      </c>
      <c r="N596">
        <v>44578.767592592594</v>
      </c>
      <c r="O596" t="s">
        <v>1274</v>
      </c>
      <c r="P596">
        <v>2035</v>
      </c>
      <c r="Q596" t="s">
        <v>1107</v>
      </c>
      <c r="R596">
        <v>2008</v>
      </c>
      <c r="S596" t="s">
        <v>28</v>
      </c>
      <c r="T596">
        <v>2008</v>
      </c>
      <c r="U596" t="s">
        <v>28</v>
      </c>
    </row>
    <row r="597" spans="1:21" x14ac:dyDescent="0.3">
      <c r="A597" t="s">
        <v>4477</v>
      </c>
      <c r="B597" t="s">
        <v>4478</v>
      </c>
      <c r="C597">
        <f>VLOOKUP(B597,Sheet2!A:C,2,FALSE)</f>
        <v>18</v>
      </c>
      <c r="D597" s="1">
        <v>20220114164634</v>
      </c>
      <c r="E597" t="s">
        <v>4479</v>
      </c>
      <c r="F597" s="5" t="s">
        <v>4480</v>
      </c>
      <c r="G597" s="3" t="s">
        <v>4481</v>
      </c>
      <c r="H597" s="4">
        <v>0</v>
      </c>
      <c r="I597" s="2">
        <v>0</v>
      </c>
      <c r="J597" t="s">
        <v>39</v>
      </c>
      <c r="K597" s="6">
        <v>0</v>
      </c>
      <c r="L597" t="s">
        <v>4482</v>
      </c>
      <c r="M597" t="s">
        <v>1273</v>
      </c>
      <c r="N597">
        <v>44575.699004629627</v>
      </c>
      <c r="O597" t="s">
        <v>1274</v>
      </c>
      <c r="P597">
        <v>2035</v>
      </c>
      <c r="Q597" t="s">
        <v>1107</v>
      </c>
      <c r="R597">
        <v>2008</v>
      </c>
      <c r="S597" t="s">
        <v>28</v>
      </c>
      <c r="T597">
        <v>2008</v>
      </c>
      <c r="U597" t="s">
        <v>28</v>
      </c>
    </row>
    <row r="598" spans="1:21" x14ac:dyDescent="0.3">
      <c r="A598" t="s">
        <v>4483</v>
      </c>
      <c r="B598" t="s">
        <v>4484</v>
      </c>
      <c r="C598">
        <f>VLOOKUP(B598,Sheet2!A:C,2,FALSE)</f>
        <v>97</v>
      </c>
      <c r="D598" s="1">
        <v>20220111155504</v>
      </c>
      <c r="E598" t="s">
        <v>4485</v>
      </c>
      <c r="F598" s="5" t="s">
        <v>4486</v>
      </c>
      <c r="G598" s="3" t="s">
        <v>4487</v>
      </c>
      <c r="H598" s="4">
        <v>0</v>
      </c>
      <c r="I598" s="2">
        <v>0</v>
      </c>
      <c r="J598" t="s">
        <v>39</v>
      </c>
      <c r="K598" s="6">
        <v>0</v>
      </c>
      <c r="L598" t="s">
        <v>4488</v>
      </c>
      <c r="M598" t="s">
        <v>1376</v>
      </c>
      <c r="N598">
        <v>44572.663240740738</v>
      </c>
      <c r="O598" t="s">
        <v>1377</v>
      </c>
      <c r="P598">
        <v>2035</v>
      </c>
      <c r="Q598" t="s">
        <v>1107</v>
      </c>
      <c r="R598">
        <v>2008</v>
      </c>
      <c r="S598" t="s">
        <v>28</v>
      </c>
      <c r="T598">
        <v>2008</v>
      </c>
      <c r="U598" t="s">
        <v>28</v>
      </c>
    </row>
    <row r="599" spans="1:21" x14ac:dyDescent="0.3">
      <c r="A599" t="s">
        <v>4489</v>
      </c>
      <c r="B599" t="s">
        <v>4490</v>
      </c>
      <c r="C599">
        <f>VLOOKUP(B599,Sheet2!A:C,2,FALSE)</f>
        <v>18</v>
      </c>
      <c r="D599" s="1">
        <v>20220107175349</v>
      </c>
      <c r="E599" t="s">
        <v>4491</v>
      </c>
      <c r="F599" s="5" t="s">
        <v>4492</v>
      </c>
      <c r="G599" s="3" t="s">
        <v>4493</v>
      </c>
      <c r="H599" s="4">
        <v>0</v>
      </c>
      <c r="I599" s="2">
        <v>0</v>
      </c>
      <c r="J599" t="s">
        <v>39</v>
      </c>
      <c r="K599" s="6">
        <v>0</v>
      </c>
      <c r="L599" t="s">
        <v>4094</v>
      </c>
      <c r="M599" t="s">
        <v>1376</v>
      </c>
      <c r="N599">
        <v>44568.745706018519</v>
      </c>
      <c r="O599" t="s">
        <v>1377</v>
      </c>
      <c r="P599">
        <v>2035</v>
      </c>
      <c r="Q599" t="s">
        <v>1107</v>
      </c>
      <c r="R599">
        <v>2008</v>
      </c>
      <c r="S599" t="s">
        <v>28</v>
      </c>
      <c r="T599">
        <v>2008</v>
      </c>
      <c r="U599" t="s">
        <v>28</v>
      </c>
    </row>
    <row r="600" spans="1:21" x14ac:dyDescent="0.3">
      <c r="A600" t="s">
        <v>4494</v>
      </c>
      <c r="B600" t="s">
        <v>4495</v>
      </c>
      <c r="C600">
        <f>VLOOKUP(B600,Sheet2!A:C,2,FALSE)</f>
        <v>5</v>
      </c>
      <c r="D600" s="1">
        <v>20220104103237</v>
      </c>
      <c r="E600" t="s">
        <v>4496</v>
      </c>
      <c r="F600" s="5" t="s">
        <v>4497</v>
      </c>
      <c r="G600" s="3" t="s">
        <v>4498</v>
      </c>
      <c r="H600" s="4">
        <v>0</v>
      </c>
      <c r="I600" s="2">
        <v>0</v>
      </c>
      <c r="J600" t="s">
        <v>39</v>
      </c>
      <c r="K600" s="6">
        <v>0</v>
      </c>
      <c r="L600" t="s">
        <v>4499</v>
      </c>
      <c r="M600" t="s">
        <v>889</v>
      </c>
      <c r="N600">
        <v>44565.439317129632</v>
      </c>
      <c r="O600" t="s">
        <v>890</v>
      </c>
      <c r="P600">
        <v>2026</v>
      </c>
      <c r="Q600" t="s">
        <v>469</v>
      </c>
      <c r="R600">
        <v>2007</v>
      </c>
      <c r="S600" t="s">
        <v>50</v>
      </c>
      <c r="T600">
        <v>2007</v>
      </c>
      <c r="U600" t="s">
        <v>50</v>
      </c>
    </row>
    <row r="601" spans="1:21" x14ac:dyDescent="0.3">
      <c r="A601" t="s">
        <v>4500</v>
      </c>
      <c r="B601" t="s">
        <v>4501</v>
      </c>
      <c r="C601">
        <f>VLOOKUP(B601,Sheet2!A:C,2,FALSE)</f>
        <v>18</v>
      </c>
      <c r="D601" s="1">
        <v>20220104103140</v>
      </c>
      <c r="E601" t="s">
        <v>4502</v>
      </c>
      <c r="F601" s="5" t="s">
        <v>4503</v>
      </c>
      <c r="G601" s="3" t="s">
        <v>4504</v>
      </c>
      <c r="H601" s="4">
        <v>0</v>
      </c>
      <c r="I601" s="2">
        <v>0</v>
      </c>
      <c r="J601" t="s">
        <v>39</v>
      </c>
      <c r="K601" s="6">
        <v>0</v>
      </c>
      <c r="L601" t="s">
        <v>4505</v>
      </c>
      <c r="M601" t="s">
        <v>889</v>
      </c>
      <c r="N601">
        <v>44565.438645833332</v>
      </c>
      <c r="O601" t="s">
        <v>890</v>
      </c>
      <c r="P601">
        <v>2026</v>
      </c>
      <c r="Q601" t="s">
        <v>469</v>
      </c>
      <c r="R601">
        <v>2007</v>
      </c>
      <c r="S601" t="s">
        <v>50</v>
      </c>
      <c r="T601">
        <v>2007</v>
      </c>
      <c r="U601" t="s">
        <v>50</v>
      </c>
    </row>
    <row r="602" spans="1:21" x14ac:dyDescent="0.3">
      <c r="A602" t="s">
        <v>4506</v>
      </c>
      <c r="B602" t="s">
        <v>4507</v>
      </c>
      <c r="C602">
        <f>VLOOKUP(B602,Sheet2!A:C,2,FALSE)</f>
        <v>22</v>
      </c>
      <c r="D602" s="1">
        <v>20220104103139</v>
      </c>
      <c r="E602" t="s">
        <v>4508</v>
      </c>
      <c r="F602" s="5" t="s">
        <v>4509</v>
      </c>
      <c r="G602" s="3" t="s">
        <v>4510</v>
      </c>
      <c r="H602" s="4">
        <v>0</v>
      </c>
      <c r="I602" s="2">
        <v>0</v>
      </c>
      <c r="J602" t="s">
        <v>39</v>
      </c>
      <c r="K602" s="6">
        <v>0</v>
      </c>
      <c r="L602" t="s">
        <v>4511</v>
      </c>
      <c r="M602" t="s">
        <v>889</v>
      </c>
      <c r="N602">
        <v>44565.438645833332</v>
      </c>
      <c r="O602" t="s">
        <v>890</v>
      </c>
      <c r="P602">
        <v>2026</v>
      </c>
      <c r="Q602" t="s">
        <v>469</v>
      </c>
      <c r="R602">
        <v>2007</v>
      </c>
      <c r="S602" t="s">
        <v>50</v>
      </c>
      <c r="T602">
        <v>2007</v>
      </c>
      <c r="U602" t="s">
        <v>50</v>
      </c>
    </row>
    <row r="603" spans="1:21" x14ac:dyDescent="0.3">
      <c r="A603" t="s">
        <v>4512</v>
      </c>
      <c r="B603" t="s">
        <v>4513</v>
      </c>
      <c r="C603">
        <f>VLOOKUP(B603,Sheet2!A:C,2,FALSE)</f>
        <v>53</v>
      </c>
      <c r="D603" s="1">
        <v>20211231104510</v>
      </c>
      <c r="E603" t="s">
        <v>4514</v>
      </c>
      <c r="F603" s="5" t="s">
        <v>4515</v>
      </c>
      <c r="G603" s="3" t="s">
        <v>4516</v>
      </c>
      <c r="H603" s="4">
        <v>0</v>
      </c>
      <c r="I603" s="2">
        <v>0</v>
      </c>
      <c r="J603" t="s">
        <v>39</v>
      </c>
      <c r="K603" s="6">
        <v>0</v>
      </c>
      <c r="L603" t="s">
        <v>4517</v>
      </c>
      <c r="M603" t="s">
        <v>81</v>
      </c>
      <c r="N603">
        <v>44561.44803240741</v>
      </c>
      <c r="O603" t="s">
        <v>82</v>
      </c>
      <c r="P603">
        <v>2031</v>
      </c>
      <c r="Q603" t="s">
        <v>10</v>
      </c>
      <c r="R603">
        <v>2010</v>
      </c>
      <c r="S603" t="s">
        <v>11</v>
      </c>
      <c r="T603">
        <v>2010</v>
      </c>
      <c r="U603" t="s">
        <v>11</v>
      </c>
    </row>
    <row r="604" spans="1:21" x14ac:dyDescent="0.3">
      <c r="A604" t="s">
        <v>4518</v>
      </c>
      <c r="B604" t="s">
        <v>4519</v>
      </c>
      <c r="C604">
        <f>VLOOKUP(B604,Sheet2!A:C,2,FALSE)</f>
        <v>98</v>
      </c>
      <c r="D604" s="1">
        <v>20211228174004</v>
      </c>
      <c r="E604" t="s">
        <v>4520</v>
      </c>
      <c r="F604" s="5" t="s">
        <v>4521</v>
      </c>
      <c r="G604" s="3" t="s">
        <v>4522</v>
      </c>
      <c r="H604" s="4">
        <v>0</v>
      </c>
      <c r="I604" s="2">
        <v>0</v>
      </c>
      <c r="J604" t="s">
        <v>39</v>
      </c>
      <c r="K604" s="6">
        <v>0</v>
      </c>
      <c r="L604" t="s">
        <v>4523</v>
      </c>
      <c r="M604" t="s">
        <v>4524</v>
      </c>
      <c r="N604">
        <v>44558.736157407409</v>
      </c>
      <c r="O604" t="s">
        <v>4525</v>
      </c>
      <c r="P604">
        <v>2083</v>
      </c>
      <c r="Q604" t="s">
        <v>3916</v>
      </c>
      <c r="R604" t="s">
        <v>39</v>
      </c>
      <c r="S604" t="str">
        <f>Q604</f>
        <v>离职部</v>
      </c>
      <c r="T604">
        <v>2083</v>
      </c>
      <c r="U604" t="s">
        <v>3916</v>
      </c>
    </row>
    <row r="605" spans="1:21" x14ac:dyDescent="0.3">
      <c r="A605" t="s">
        <v>4526</v>
      </c>
      <c r="B605" t="s">
        <v>4527</v>
      </c>
      <c r="C605">
        <f>VLOOKUP(B605,Sheet2!A:C,2,FALSE)</f>
        <v>55</v>
      </c>
      <c r="D605" s="1">
        <v>20211228140431</v>
      </c>
      <c r="E605" t="s">
        <v>4528</v>
      </c>
      <c r="F605" s="5" t="s">
        <v>4529</v>
      </c>
      <c r="G605" s="3" t="s">
        <v>4530</v>
      </c>
      <c r="H605" s="4">
        <v>0</v>
      </c>
      <c r="I605" s="2">
        <v>0</v>
      </c>
      <c r="J605" t="s">
        <v>39</v>
      </c>
      <c r="K605" s="6">
        <v>0</v>
      </c>
      <c r="L605" t="s">
        <v>4531</v>
      </c>
      <c r="M605" t="s">
        <v>2740</v>
      </c>
      <c r="N605">
        <v>44558.586469907408</v>
      </c>
      <c r="O605" t="s">
        <v>2741</v>
      </c>
      <c r="P605">
        <v>2039</v>
      </c>
      <c r="Q605" t="s">
        <v>416</v>
      </c>
      <c r="R605">
        <v>2012</v>
      </c>
      <c r="S605" t="s">
        <v>417</v>
      </c>
      <c r="T605">
        <v>2012</v>
      </c>
      <c r="U605" t="s">
        <v>417</v>
      </c>
    </row>
    <row r="606" spans="1:21" x14ac:dyDescent="0.3">
      <c r="A606" t="s">
        <v>4532</v>
      </c>
      <c r="B606" t="s">
        <v>4533</v>
      </c>
      <c r="C606">
        <f>VLOOKUP(B606,Sheet2!A:C,2,FALSE)</f>
        <v>18</v>
      </c>
      <c r="D606" s="1">
        <v>20211223135004</v>
      </c>
      <c r="E606" t="s">
        <v>4534</v>
      </c>
      <c r="F606" s="5" t="s">
        <v>4535</v>
      </c>
      <c r="G606" s="3" t="s">
        <v>4536</v>
      </c>
      <c r="H606" s="4">
        <v>0</v>
      </c>
      <c r="I606" s="2">
        <v>0</v>
      </c>
      <c r="J606" t="s">
        <v>39</v>
      </c>
      <c r="K606" s="6">
        <v>0</v>
      </c>
      <c r="L606" t="s">
        <v>4537</v>
      </c>
      <c r="M606" t="s">
        <v>638</v>
      </c>
      <c r="N606">
        <v>44553.576435185183</v>
      </c>
      <c r="O606" t="s">
        <v>639</v>
      </c>
      <c r="P606">
        <v>2009</v>
      </c>
      <c r="Q606" t="s">
        <v>589</v>
      </c>
      <c r="R606">
        <v>2007</v>
      </c>
      <c r="S606" t="s">
        <v>50</v>
      </c>
      <c r="T606">
        <v>2007</v>
      </c>
      <c r="U606" t="s">
        <v>50</v>
      </c>
    </row>
    <row r="607" spans="1:21" x14ac:dyDescent="0.3">
      <c r="A607" t="s">
        <v>4538</v>
      </c>
      <c r="B607" t="s">
        <v>4539</v>
      </c>
      <c r="C607">
        <f>VLOOKUP(B607,Sheet2!A:C,2,FALSE)</f>
        <v>88</v>
      </c>
      <c r="D607" s="1">
        <v>20211221164712</v>
      </c>
      <c r="E607" t="s">
        <v>4540</v>
      </c>
      <c r="F607" s="5" t="s">
        <v>4541</v>
      </c>
      <c r="G607" s="3" t="s">
        <v>4542</v>
      </c>
      <c r="H607" s="4">
        <v>0</v>
      </c>
      <c r="I607" s="2">
        <v>0</v>
      </c>
      <c r="J607" t="s">
        <v>39</v>
      </c>
      <c r="K607" s="6">
        <v>0</v>
      </c>
      <c r="L607" t="s">
        <v>4543</v>
      </c>
      <c r="M607" t="s">
        <v>414</v>
      </c>
      <c r="N607">
        <v>44551.699444444443</v>
      </c>
      <c r="O607" t="s">
        <v>415</v>
      </c>
      <c r="P607">
        <v>2039</v>
      </c>
      <c r="Q607" t="s">
        <v>416</v>
      </c>
      <c r="R607">
        <v>2012</v>
      </c>
      <c r="S607" t="s">
        <v>417</v>
      </c>
      <c r="T607">
        <v>2012</v>
      </c>
      <c r="U607" t="s">
        <v>417</v>
      </c>
    </row>
    <row r="608" spans="1:21" x14ac:dyDescent="0.3">
      <c r="A608" t="s">
        <v>4544</v>
      </c>
      <c r="B608" t="s">
        <v>5895</v>
      </c>
      <c r="C608">
        <f>VLOOKUP(B608,Sheet2!A:C,2,FALSE)</f>
        <v>42</v>
      </c>
      <c r="D608" s="1">
        <v>20211217110257</v>
      </c>
      <c r="E608" t="s">
        <v>4545</v>
      </c>
      <c r="F608" s="5" t="s">
        <v>4546</v>
      </c>
      <c r="G608" s="3" t="s">
        <v>4547</v>
      </c>
      <c r="H608" s="4">
        <v>0</v>
      </c>
      <c r="I608" s="2">
        <v>0</v>
      </c>
      <c r="J608" t="s">
        <v>39</v>
      </c>
      <c r="K608" s="6">
        <v>0</v>
      </c>
      <c r="L608" t="s">
        <v>4548</v>
      </c>
      <c r="M608" t="s">
        <v>1132</v>
      </c>
      <c r="N608">
        <v>44547.460381944446</v>
      </c>
      <c r="O608" t="s">
        <v>1133</v>
      </c>
      <c r="P608">
        <v>2042</v>
      </c>
      <c r="Q608" t="s">
        <v>1134</v>
      </c>
      <c r="R608">
        <v>2015</v>
      </c>
      <c r="S608" t="s">
        <v>561</v>
      </c>
      <c r="T608">
        <v>2015</v>
      </c>
      <c r="U608" t="s">
        <v>561</v>
      </c>
    </row>
    <row r="609" spans="1:21" x14ac:dyDescent="0.3">
      <c r="A609" t="s">
        <v>4549</v>
      </c>
      <c r="B609" t="s">
        <v>4550</v>
      </c>
      <c r="C609">
        <f>VLOOKUP(B609,Sheet2!A:C,2,FALSE)</f>
        <v>53</v>
      </c>
      <c r="D609" s="1">
        <v>20211214160436</v>
      </c>
      <c r="E609" t="s">
        <v>4070</v>
      </c>
      <c r="F609" s="5" t="s">
        <v>4551</v>
      </c>
      <c r="G609" s="3" t="s">
        <v>4552</v>
      </c>
      <c r="H609" s="4">
        <v>0</v>
      </c>
      <c r="I609" s="2">
        <v>0</v>
      </c>
      <c r="J609" t="s">
        <v>39</v>
      </c>
      <c r="K609" s="6">
        <v>0</v>
      </c>
      <c r="L609" t="s">
        <v>4553</v>
      </c>
      <c r="M609" t="s">
        <v>504</v>
      </c>
      <c r="N609">
        <v>44544.669861111113</v>
      </c>
      <c r="O609" t="s">
        <v>505</v>
      </c>
      <c r="P609">
        <v>2013</v>
      </c>
      <c r="Q609" t="s">
        <v>178</v>
      </c>
      <c r="R609" t="s">
        <v>39</v>
      </c>
      <c r="S609" t="str">
        <f>Q609</f>
        <v>文学与教育事业部</v>
      </c>
      <c r="T609">
        <v>2013</v>
      </c>
      <c r="U609" t="s">
        <v>178</v>
      </c>
    </row>
    <row r="610" spans="1:21" x14ac:dyDescent="0.3">
      <c r="A610" t="s">
        <v>4554</v>
      </c>
      <c r="B610" t="s">
        <v>4555</v>
      </c>
      <c r="C610">
        <f>VLOOKUP(B610,Sheet2!A:C,2,FALSE)</f>
        <v>64</v>
      </c>
      <c r="D610" s="1">
        <v>20211214155543</v>
      </c>
      <c r="E610" t="s">
        <v>4556</v>
      </c>
      <c r="F610" s="5" t="s">
        <v>4557</v>
      </c>
      <c r="G610" s="3" t="s">
        <v>4558</v>
      </c>
      <c r="H610" s="4">
        <v>0</v>
      </c>
      <c r="I610" s="2">
        <v>0</v>
      </c>
      <c r="J610" t="s">
        <v>39</v>
      </c>
      <c r="K610" s="6">
        <v>0</v>
      </c>
      <c r="L610" t="s">
        <v>4559</v>
      </c>
      <c r="M610" t="s">
        <v>1273</v>
      </c>
      <c r="N610">
        <v>44544.66369212963</v>
      </c>
      <c r="O610" t="s">
        <v>1274</v>
      </c>
      <c r="P610">
        <v>2035</v>
      </c>
      <c r="Q610" t="s">
        <v>1107</v>
      </c>
      <c r="R610">
        <v>2008</v>
      </c>
      <c r="S610" t="s">
        <v>28</v>
      </c>
      <c r="T610">
        <v>2008</v>
      </c>
      <c r="U610" t="s">
        <v>28</v>
      </c>
    </row>
    <row r="611" spans="1:21" x14ac:dyDescent="0.3">
      <c r="A611" t="s">
        <v>4560</v>
      </c>
      <c r="B611" t="s">
        <v>4561</v>
      </c>
      <c r="C611">
        <f>VLOOKUP(B611,Sheet2!A:C,2,FALSE)</f>
        <v>66</v>
      </c>
      <c r="D611" s="1">
        <v>20211214130317</v>
      </c>
      <c r="E611" t="s">
        <v>4562</v>
      </c>
      <c r="F611" s="5" t="s">
        <v>4563</v>
      </c>
      <c r="G611" s="3" t="s">
        <v>4564</v>
      </c>
      <c r="H611" s="4">
        <v>0</v>
      </c>
      <c r="I611" s="2">
        <v>0</v>
      </c>
      <c r="J611" t="s">
        <v>39</v>
      </c>
      <c r="K611" s="6">
        <v>0</v>
      </c>
      <c r="L611" t="s">
        <v>4565</v>
      </c>
      <c r="M611" t="s">
        <v>4266</v>
      </c>
      <c r="N611">
        <v>44544.543946759259</v>
      </c>
      <c r="O611" t="s">
        <v>4267</v>
      </c>
      <c r="P611">
        <v>2083</v>
      </c>
      <c r="Q611" t="s">
        <v>3916</v>
      </c>
      <c r="R611" t="s">
        <v>39</v>
      </c>
      <c r="S611" t="str">
        <f>Q611</f>
        <v>离职部</v>
      </c>
      <c r="T611">
        <v>2083</v>
      </c>
      <c r="U611" t="s">
        <v>3916</v>
      </c>
    </row>
    <row r="612" spans="1:21" x14ac:dyDescent="0.3">
      <c r="A612" t="s">
        <v>4566</v>
      </c>
      <c r="B612" t="s">
        <v>4567</v>
      </c>
      <c r="C612">
        <f>VLOOKUP(B612,Sheet2!A:C,2,FALSE)</f>
        <v>13</v>
      </c>
      <c r="D612" s="1">
        <v>20211210162111</v>
      </c>
      <c r="E612" t="s">
        <v>4568</v>
      </c>
      <c r="F612" s="5" t="s">
        <v>4569</v>
      </c>
      <c r="G612" s="3" t="s">
        <v>4570</v>
      </c>
      <c r="H612" s="4">
        <v>0</v>
      </c>
      <c r="I612" s="2">
        <v>0</v>
      </c>
      <c r="J612" t="s">
        <v>39</v>
      </c>
      <c r="K612" s="6">
        <v>0</v>
      </c>
      <c r="L612" t="s">
        <v>4571</v>
      </c>
      <c r="M612" t="s">
        <v>4572</v>
      </c>
      <c r="N612">
        <v>44540.681377314817</v>
      </c>
      <c r="O612" t="s">
        <v>4573</v>
      </c>
      <c r="P612">
        <v>2083</v>
      </c>
      <c r="Q612" t="s">
        <v>3916</v>
      </c>
      <c r="R612" t="s">
        <v>39</v>
      </c>
      <c r="S612" t="str">
        <f>Q612</f>
        <v>离职部</v>
      </c>
      <c r="T612">
        <v>2083</v>
      </c>
      <c r="U612" t="s">
        <v>3916</v>
      </c>
    </row>
    <row r="613" spans="1:21" x14ac:dyDescent="0.3">
      <c r="A613" t="s">
        <v>4574</v>
      </c>
      <c r="B613" t="s">
        <v>4575</v>
      </c>
      <c r="C613">
        <f>VLOOKUP(B613,Sheet2!A:C,2,FALSE)</f>
        <v>13</v>
      </c>
      <c r="D613" s="1">
        <v>20211210135618</v>
      </c>
      <c r="E613" t="s">
        <v>4576</v>
      </c>
      <c r="F613" s="5" t="s">
        <v>4577</v>
      </c>
      <c r="G613" s="3" t="s">
        <v>4578</v>
      </c>
      <c r="H613" s="4">
        <v>0</v>
      </c>
      <c r="I613" s="2">
        <v>0</v>
      </c>
      <c r="J613" t="s">
        <v>39</v>
      </c>
      <c r="K613" s="6">
        <v>0</v>
      </c>
      <c r="L613" t="s">
        <v>4579</v>
      </c>
      <c r="M613" t="s">
        <v>3201</v>
      </c>
      <c r="N613">
        <v>44540.580763888887</v>
      </c>
      <c r="O613" t="s">
        <v>3202</v>
      </c>
      <c r="P613">
        <v>2074</v>
      </c>
      <c r="Q613" t="s">
        <v>3203</v>
      </c>
      <c r="R613">
        <v>2051</v>
      </c>
      <c r="S613" t="s">
        <v>3204</v>
      </c>
      <c r="T613">
        <v>2051</v>
      </c>
      <c r="U613" t="s">
        <v>3204</v>
      </c>
    </row>
    <row r="614" spans="1:21" x14ac:dyDescent="0.3">
      <c r="A614" t="s">
        <v>4580</v>
      </c>
      <c r="B614" t="s">
        <v>4581</v>
      </c>
      <c r="C614">
        <f>VLOOKUP(B614,Sheet2!A:C,2,FALSE)</f>
        <v>24</v>
      </c>
      <c r="D614" s="1">
        <v>20211202155856</v>
      </c>
      <c r="E614" t="s">
        <v>4582</v>
      </c>
      <c r="F614" s="5" t="s">
        <v>4583</v>
      </c>
      <c r="G614" s="3" t="s">
        <v>4584</v>
      </c>
      <c r="H614" s="4">
        <v>0</v>
      </c>
      <c r="I614" s="2">
        <v>0</v>
      </c>
      <c r="J614" t="s">
        <v>39</v>
      </c>
      <c r="K614" s="6">
        <v>0</v>
      </c>
      <c r="L614" t="s">
        <v>3075</v>
      </c>
      <c r="M614" t="s">
        <v>176</v>
      </c>
      <c r="N614">
        <v>44532.665925925925</v>
      </c>
      <c r="O614" t="s">
        <v>177</v>
      </c>
      <c r="P614">
        <v>2013</v>
      </c>
      <c r="Q614" t="s">
        <v>178</v>
      </c>
      <c r="R614" t="s">
        <v>39</v>
      </c>
      <c r="S614" t="str">
        <f>Q614</f>
        <v>文学与教育事业部</v>
      </c>
      <c r="T614">
        <v>2013</v>
      </c>
      <c r="U614" t="s">
        <v>178</v>
      </c>
    </row>
    <row r="615" spans="1:21" x14ac:dyDescent="0.3">
      <c r="A615" t="s">
        <v>4585</v>
      </c>
      <c r="B615" t="s">
        <v>4586</v>
      </c>
      <c r="C615">
        <f>VLOOKUP(B615,Sheet2!A:C,2,FALSE)</f>
        <v>25</v>
      </c>
      <c r="D615" s="1">
        <v>20211123090503</v>
      </c>
      <c r="E615" t="s">
        <v>4587</v>
      </c>
      <c r="F615" s="5" t="s">
        <v>4588</v>
      </c>
      <c r="G615" s="3" t="s">
        <v>4589</v>
      </c>
      <c r="H615" s="4">
        <v>0</v>
      </c>
      <c r="I615" s="2">
        <v>0</v>
      </c>
      <c r="J615" t="s">
        <v>39</v>
      </c>
      <c r="K615" s="6">
        <v>0</v>
      </c>
      <c r="L615" t="s">
        <v>4590</v>
      </c>
      <c r="M615" t="s">
        <v>3767</v>
      </c>
      <c r="N615">
        <v>44523.378506944442</v>
      </c>
      <c r="O615" t="s">
        <v>3768</v>
      </c>
      <c r="P615">
        <v>2008</v>
      </c>
      <c r="Q615" t="s">
        <v>28</v>
      </c>
      <c r="R615" t="s">
        <v>39</v>
      </c>
      <c r="S615" t="str">
        <f>Q615</f>
        <v>北京产品部</v>
      </c>
      <c r="T615">
        <v>2008</v>
      </c>
      <c r="U615" t="s">
        <v>28</v>
      </c>
    </row>
    <row r="616" spans="1:21" x14ac:dyDescent="0.3">
      <c r="A616" t="s">
        <v>4591</v>
      </c>
      <c r="B616" t="s">
        <v>4592</v>
      </c>
      <c r="C616">
        <f>VLOOKUP(B616,Sheet2!A:C,2,FALSE)</f>
        <v>8</v>
      </c>
      <c r="D616" s="1">
        <v>20211122121454</v>
      </c>
      <c r="E616" t="s">
        <v>4593</v>
      </c>
      <c r="F616" s="5" t="s">
        <v>4594</v>
      </c>
      <c r="G616" s="3" t="s">
        <v>4595</v>
      </c>
      <c r="H616" s="4">
        <v>0</v>
      </c>
      <c r="I616" s="2">
        <v>0</v>
      </c>
      <c r="J616" t="s">
        <v>39</v>
      </c>
      <c r="K616" s="6">
        <v>0</v>
      </c>
      <c r="L616" t="s">
        <v>3031</v>
      </c>
      <c r="M616" t="s">
        <v>1183</v>
      </c>
      <c r="N616">
        <v>44522.510347222225</v>
      </c>
      <c r="O616" t="s">
        <v>1184</v>
      </c>
      <c r="P616">
        <v>2038</v>
      </c>
      <c r="Q616" t="s">
        <v>458</v>
      </c>
      <c r="R616">
        <v>2012</v>
      </c>
      <c r="S616" t="s">
        <v>417</v>
      </c>
      <c r="T616">
        <v>2012</v>
      </c>
      <c r="U616" t="s">
        <v>417</v>
      </c>
    </row>
    <row r="617" spans="1:21" x14ac:dyDescent="0.3">
      <c r="A617" t="s">
        <v>4596</v>
      </c>
      <c r="B617" t="s">
        <v>4597</v>
      </c>
      <c r="C617">
        <f>VLOOKUP(B617,Sheet2!A:C,2,FALSE)</f>
        <v>70</v>
      </c>
      <c r="D617" s="1">
        <v>20211119152141</v>
      </c>
      <c r="E617" t="s">
        <v>4598</v>
      </c>
      <c r="F617" s="5" t="s">
        <v>4599</v>
      </c>
      <c r="G617" s="3" t="s">
        <v>4600</v>
      </c>
      <c r="H617" s="4">
        <v>0</v>
      </c>
      <c r="I617" s="2">
        <v>0</v>
      </c>
      <c r="J617" t="s">
        <v>39</v>
      </c>
      <c r="K617" s="6">
        <v>0</v>
      </c>
      <c r="L617" t="s">
        <v>4601</v>
      </c>
      <c r="M617" t="s">
        <v>414</v>
      </c>
      <c r="N617">
        <v>44519.640057870369</v>
      </c>
      <c r="O617" t="s">
        <v>415</v>
      </c>
      <c r="P617">
        <v>2039</v>
      </c>
      <c r="Q617" t="s">
        <v>416</v>
      </c>
      <c r="R617">
        <v>2012</v>
      </c>
      <c r="S617" t="s">
        <v>417</v>
      </c>
      <c r="T617">
        <v>2012</v>
      </c>
      <c r="U617" t="s">
        <v>417</v>
      </c>
    </row>
    <row r="618" spans="1:21" x14ac:dyDescent="0.3">
      <c r="A618" t="s">
        <v>4602</v>
      </c>
      <c r="B618" t="s">
        <v>4603</v>
      </c>
      <c r="C618">
        <f>VLOOKUP(B618,Sheet2!A:C,2,FALSE)</f>
        <v>19</v>
      </c>
      <c r="D618" s="1">
        <v>20211119094518</v>
      </c>
      <c r="E618" t="s">
        <v>4604</v>
      </c>
      <c r="F618" s="5" t="s">
        <v>4605</v>
      </c>
      <c r="G618" s="3" t="s">
        <v>4606</v>
      </c>
      <c r="H618" s="4">
        <v>0</v>
      </c>
      <c r="I618" s="2">
        <v>0</v>
      </c>
      <c r="J618" t="s">
        <v>39</v>
      </c>
      <c r="K618" s="6">
        <v>0</v>
      </c>
      <c r="L618" t="s">
        <v>3051</v>
      </c>
      <c r="M618" t="s">
        <v>1006</v>
      </c>
      <c r="N618">
        <v>44519.406458333331</v>
      </c>
      <c r="O618" t="s">
        <v>1007</v>
      </c>
      <c r="P618">
        <v>2027</v>
      </c>
      <c r="Q618" t="s">
        <v>358</v>
      </c>
      <c r="R618">
        <v>2007</v>
      </c>
      <c r="S618" t="s">
        <v>50</v>
      </c>
      <c r="T618">
        <v>2007</v>
      </c>
      <c r="U618" t="s">
        <v>50</v>
      </c>
    </row>
    <row r="619" spans="1:21" x14ac:dyDescent="0.3">
      <c r="A619" t="s">
        <v>4607</v>
      </c>
      <c r="B619" t="s">
        <v>4608</v>
      </c>
      <c r="C619">
        <f>VLOOKUP(B619,Sheet2!A:C,2,FALSE)</f>
        <v>66</v>
      </c>
      <c r="D619" s="1">
        <v>20211117122330</v>
      </c>
      <c r="E619" t="s">
        <v>4609</v>
      </c>
      <c r="F619" s="5" t="s">
        <v>4610</v>
      </c>
      <c r="G619" s="3" t="s">
        <v>4611</v>
      </c>
      <c r="H619" s="4">
        <v>0</v>
      </c>
      <c r="I619" s="2">
        <v>0</v>
      </c>
      <c r="J619" t="s">
        <v>39</v>
      </c>
      <c r="K619" s="6">
        <v>0</v>
      </c>
      <c r="L619" t="s">
        <v>4612</v>
      </c>
      <c r="M619" t="s">
        <v>404</v>
      </c>
      <c r="N619">
        <v>44517.516319444447</v>
      </c>
      <c r="O619" t="s">
        <v>405</v>
      </c>
      <c r="P619">
        <v>2027</v>
      </c>
      <c r="Q619" t="s">
        <v>358</v>
      </c>
      <c r="R619">
        <v>2007</v>
      </c>
      <c r="S619" t="s">
        <v>50</v>
      </c>
      <c r="T619">
        <v>2007</v>
      </c>
      <c r="U619" t="s">
        <v>50</v>
      </c>
    </row>
    <row r="620" spans="1:21" x14ac:dyDescent="0.3">
      <c r="A620" t="s">
        <v>4613</v>
      </c>
      <c r="B620" t="s">
        <v>4614</v>
      </c>
      <c r="C620">
        <f>VLOOKUP(B620,Sheet2!A:C,2,FALSE)</f>
        <v>40</v>
      </c>
      <c r="D620" s="1">
        <v>20211116121300</v>
      </c>
      <c r="E620" t="s">
        <v>4615</v>
      </c>
      <c r="F620" s="5" t="s">
        <v>4616</v>
      </c>
      <c r="G620" s="3" t="s">
        <v>4617</v>
      </c>
      <c r="H620" s="4">
        <v>0</v>
      </c>
      <c r="I620" s="2">
        <v>0</v>
      </c>
      <c r="J620" t="s">
        <v>39</v>
      </c>
      <c r="K620" s="6">
        <v>0</v>
      </c>
      <c r="L620" t="s">
        <v>4618</v>
      </c>
      <c r="M620" t="s">
        <v>404</v>
      </c>
      <c r="N620">
        <v>44516.509027777778</v>
      </c>
      <c r="O620" t="s">
        <v>405</v>
      </c>
      <c r="P620">
        <v>2027</v>
      </c>
      <c r="Q620" t="s">
        <v>358</v>
      </c>
      <c r="R620">
        <v>2007</v>
      </c>
      <c r="S620" t="s">
        <v>50</v>
      </c>
      <c r="T620">
        <v>2007</v>
      </c>
      <c r="U620" t="s">
        <v>50</v>
      </c>
    </row>
    <row r="621" spans="1:21" x14ac:dyDescent="0.3">
      <c r="A621" t="s">
        <v>4619</v>
      </c>
      <c r="B621" t="s">
        <v>4620</v>
      </c>
      <c r="C621">
        <f>VLOOKUP(B621,Sheet2!A:C,2,FALSE)</f>
        <v>46</v>
      </c>
      <c r="D621" s="1">
        <v>20211115104614</v>
      </c>
      <c r="E621" t="s">
        <v>4621</v>
      </c>
      <c r="F621" s="5" t="s">
        <v>4622</v>
      </c>
      <c r="G621" s="3" t="s">
        <v>4623</v>
      </c>
      <c r="H621" s="4">
        <v>0</v>
      </c>
      <c r="I621" s="2">
        <v>0</v>
      </c>
      <c r="J621" t="s">
        <v>39</v>
      </c>
      <c r="K621" s="6">
        <v>0</v>
      </c>
      <c r="L621" t="s">
        <v>4624</v>
      </c>
      <c r="M621" t="s">
        <v>3315</v>
      </c>
      <c r="N621">
        <v>44515.448773148149</v>
      </c>
      <c r="O621" t="s">
        <v>3316</v>
      </c>
      <c r="P621">
        <v>2039</v>
      </c>
      <c r="Q621" t="s">
        <v>416</v>
      </c>
      <c r="R621">
        <v>2012</v>
      </c>
      <c r="S621" t="s">
        <v>417</v>
      </c>
      <c r="T621">
        <v>2012</v>
      </c>
      <c r="U621" t="s">
        <v>417</v>
      </c>
    </row>
    <row r="622" spans="1:21" x14ac:dyDescent="0.3">
      <c r="A622" t="s">
        <v>4625</v>
      </c>
      <c r="B622" t="s">
        <v>4626</v>
      </c>
      <c r="C622">
        <f>VLOOKUP(B622,Sheet2!A:C,2,FALSE)</f>
        <v>34</v>
      </c>
      <c r="D622" s="1">
        <v>20211112162346</v>
      </c>
      <c r="E622" t="s">
        <v>4627</v>
      </c>
      <c r="F622" s="5" t="s">
        <v>4628</v>
      </c>
      <c r="G622" s="3" t="s">
        <v>4629</v>
      </c>
      <c r="H622" s="4">
        <v>0</v>
      </c>
      <c r="I622" s="2">
        <v>0</v>
      </c>
      <c r="J622" t="s">
        <v>39</v>
      </c>
      <c r="K622" s="6">
        <v>0</v>
      </c>
      <c r="L622" t="s">
        <v>4630</v>
      </c>
      <c r="M622" t="s">
        <v>1183</v>
      </c>
      <c r="N622">
        <v>44512.683171296296</v>
      </c>
      <c r="O622" t="s">
        <v>1184</v>
      </c>
      <c r="P622">
        <v>2038</v>
      </c>
      <c r="Q622" t="s">
        <v>458</v>
      </c>
      <c r="R622">
        <v>2012</v>
      </c>
      <c r="S622" t="s">
        <v>417</v>
      </c>
      <c r="T622">
        <v>2012</v>
      </c>
      <c r="U622" t="s">
        <v>417</v>
      </c>
    </row>
    <row r="623" spans="1:21" x14ac:dyDescent="0.3">
      <c r="A623" t="s">
        <v>4631</v>
      </c>
      <c r="B623" t="s">
        <v>4632</v>
      </c>
      <c r="C623">
        <f>VLOOKUP(B623,Sheet2!A:C,2,FALSE)</f>
        <v>13</v>
      </c>
      <c r="D623" s="1">
        <v>20211111135717</v>
      </c>
      <c r="E623" t="s">
        <v>4633</v>
      </c>
      <c r="F623" s="5" t="s">
        <v>4634</v>
      </c>
      <c r="G623" s="3" t="s">
        <v>4635</v>
      </c>
      <c r="H623" s="4">
        <v>0</v>
      </c>
      <c r="I623" s="2">
        <v>0</v>
      </c>
      <c r="J623" t="s">
        <v>39</v>
      </c>
      <c r="K623" s="6">
        <v>0</v>
      </c>
      <c r="L623" t="s">
        <v>4636</v>
      </c>
      <c r="M623" t="s">
        <v>385</v>
      </c>
      <c r="N623">
        <v>44511.581446759257</v>
      </c>
      <c r="O623" t="s">
        <v>383</v>
      </c>
      <c r="P623">
        <v>2028</v>
      </c>
      <c r="Q623" t="s">
        <v>49</v>
      </c>
      <c r="R623">
        <v>2007</v>
      </c>
      <c r="S623" t="s">
        <v>50</v>
      </c>
      <c r="T623">
        <v>2007</v>
      </c>
      <c r="U623" t="s">
        <v>50</v>
      </c>
    </row>
    <row r="624" spans="1:21" x14ac:dyDescent="0.3">
      <c r="A624" t="s">
        <v>4637</v>
      </c>
      <c r="B624" t="s">
        <v>4638</v>
      </c>
      <c r="C624">
        <f>VLOOKUP(B624,Sheet2!A:C,2,FALSE)</f>
        <v>7</v>
      </c>
      <c r="D624" s="1">
        <v>20211111134909</v>
      </c>
      <c r="E624" t="s">
        <v>4639</v>
      </c>
      <c r="F624" s="5" t="s">
        <v>4640</v>
      </c>
      <c r="G624" s="3" t="s">
        <v>4641</v>
      </c>
      <c r="H624" s="4">
        <v>0</v>
      </c>
      <c r="I624" s="2">
        <v>0</v>
      </c>
      <c r="J624" t="s">
        <v>39</v>
      </c>
      <c r="K624" s="6">
        <v>0</v>
      </c>
      <c r="L624" t="s">
        <v>4642</v>
      </c>
      <c r="M624" t="s">
        <v>3767</v>
      </c>
      <c r="N624">
        <v>44511.575798611113</v>
      </c>
      <c r="O624" t="s">
        <v>3768</v>
      </c>
      <c r="P624">
        <v>2008</v>
      </c>
      <c r="Q624" t="s">
        <v>28</v>
      </c>
      <c r="R624" t="s">
        <v>39</v>
      </c>
      <c r="S624" t="str">
        <f>Q624</f>
        <v>北京产品部</v>
      </c>
      <c r="T624">
        <v>2008</v>
      </c>
      <c r="U624" t="s">
        <v>28</v>
      </c>
    </row>
    <row r="625" spans="1:21" x14ac:dyDescent="0.3">
      <c r="A625" t="s">
        <v>4643</v>
      </c>
      <c r="B625" t="s">
        <v>4644</v>
      </c>
      <c r="C625">
        <f>VLOOKUP(B625,Sheet2!A:C,2,FALSE)</f>
        <v>36</v>
      </c>
      <c r="D625" s="1">
        <v>20211109120720</v>
      </c>
      <c r="E625" t="s">
        <v>4645</v>
      </c>
      <c r="F625" s="5" t="s">
        <v>4646</v>
      </c>
      <c r="G625" s="3" t="s">
        <v>4647</v>
      </c>
      <c r="H625" s="4">
        <v>0</v>
      </c>
      <c r="I625" s="2">
        <v>0</v>
      </c>
      <c r="J625" t="s">
        <v>39</v>
      </c>
      <c r="K625" s="6">
        <v>0</v>
      </c>
      <c r="L625" t="s">
        <v>4648</v>
      </c>
      <c r="M625" t="s">
        <v>318</v>
      </c>
      <c r="N625">
        <v>44509.50509259259</v>
      </c>
      <c r="O625" t="s">
        <v>319</v>
      </c>
      <c r="P625">
        <v>2013</v>
      </c>
      <c r="Q625" t="s">
        <v>178</v>
      </c>
      <c r="R625" t="s">
        <v>39</v>
      </c>
      <c r="S625" t="str">
        <f>Q625</f>
        <v>文学与教育事业部</v>
      </c>
      <c r="T625">
        <v>2013</v>
      </c>
      <c r="U625" t="s">
        <v>178</v>
      </c>
    </row>
    <row r="626" spans="1:21" x14ac:dyDescent="0.3">
      <c r="A626" t="s">
        <v>2040</v>
      </c>
      <c r="B626" t="s">
        <v>2041</v>
      </c>
      <c r="C626">
        <f>VLOOKUP(B626,Sheet2!A:C,2,FALSE)</f>
        <v>99</v>
      </c>
      <c r="D626" s="1">
        <v>20211108110038</v>
      </c>
      <c r="E626" t="s">
        <v>2042</v>
      </c>
      <c r="F626" s="5" t="s">
        <v>2043</v>
      </c>
      <c r="G626" s="3" t="s">
        <v>2044</v>
      </c>
      <c r="H626" s="4" t="s">
        <v>2045</v>
      </c>
      <c r="I626" s="2">
        <v>0</v>
      </c>
      <c r="J626" t="s">
        <v>2018</v>
      </c>
      <c r="K626" s="6" t="s">
        <v>2046</v>
      </c>
      <c r="L626" t="s">
        <v>2047</v>
      </c>
      <c r="M626" t="s">
        <v>414</v>
      </c>
      <c r="N626">
        <v>44508.458773148152</v>
      </c>
      <c r="O626" t="s">
        <v>415</v>
      </c>
      <c r="P626">
        <v>2039</v>
      </c>
      <c r="Q626" t="s">
        <v>416</v>
      </c>
      <c r="R626">
        <v>2012</v>
      </c>
      <c r="S626" t="s">
        <v>417</v>
      </c>
      <c r="T626">
        <v>2012</v>
      </c>
      <c r="U626" t="s">
        <v>417</v>
      </c>
    </row>
    <row r="627" spans="1:21" x14ac:dyDescent="0.3">
      <c r="A627" t="s">
        <v>4649</v>
      </c>
      <c r="B627" t="s">
        <v>4650</v>
      </c>
      <c r="C627">
        <f>VLOOKUP(B627,Sheet2!A:C,2,FALSE)</f>
        <v>87</v>
      </c>
      <c r="D627" s="1">
        <v>20211105173759</v>
      </c>
      <c r="E627" t="s">
        <v>4651</v>
      </c>
      <c r="F627" s="5" t="s">
        <v>4652</v>
      </c>
      <c r="G627" s="3" t="s">
        <v>4653</v>
      </c>
      <c r="H627" s="4">
        <v>0</v>
      </c>
      <c r="I627" s="2">
        <v>0</v>
      </c>
      <c r="J627" t="s">
        <v>39</v>
      </c>
      <c r="K627" s="6">
        <v>0</v>
      </c>
      <c r="L627" t="s">
        <v>4648</v>
      </c>
      <c r="M627" t="s">
        <v>3767</v>
      </c>
      <c r="N627">
        <v>44505.734710648147</v>
      </c>
      <c r="O627" t="s">
        <v>3768</v>
      </c>
      <c r="P627">
        <v>2008</v>
      </c>
      <c r="Q627" t="s">
        <v>28</v>
      </c>
      <c r="R627" t="s">
        <v>39</v>
      </c>
      <c r="S627" t="str">
        <f>Q627</f>
        <v>北京产品部</v>
      </c>
      <c r="T627">
        <v>2008</v>
      </c>
      <c r="U627" t="s">
        <v>28</v>
      </c>
    </row>
    <row r="628" spans="1:21" x14ac:dyDescent="0.3">
      <c r="A628" t="s">
        <v>4654</v>
      </c>
      <c r="B628" t="s">
        <v>4655</v>
      </c>
      <c r="C628">
        <f>VLOOKUP(B628,Sheet2!A:C,2,FALSE)</f>
        <v>84</v>
      </c>
      <c r="D628" s="1">
        <v>20211101172718</v>
      </c>
      <c r="E628" t="s">
        <v>4656</v>
      </c>
      <c r="F628" s="5" t="s">
        <v>4657</v>
      </c>
      <c r="G628" s="3" t="s">
        <v>4658</v>
      </c>
      <c r="H628" s="4">
        <v>0</v>
      </c>
      <c r="I628" s="2">
        <v>0</v>
      </c>
      <c r="J628" t="s">
        <v>39</v>
      </c>
      <c r="K628" s="6">
        <v>0</v>
      </c>
      <c r="L628" t="s">
        <v>4659</v>
      </c>
      <c r="M628" t="s">
        <v>433</v>
      </c>
      <c r="N628">
        <v>44501.72729166667</v>
      </c>
      <c r="O628" t="s">
        <v>434</v>
      </c>
      <c r="P628">
        <v>2030</v>
      </c>
      <c r="Q628" t="s">
        <v>27</v>
      </c>
      <c r="R628">
        <v>2008</v>
      </c>
      <c r="S628" t="s">
        <v>28</v>
      </c>
      <c r="T628">
        <v>2008</v>
      </c>
      <c r="U628" t="s">
        <v>28</v>
      </c>
    </row>
    <row r="629" spans="1:21" x14ac:dyDescent="0.3">
      <c r="A629" t="s">
        <v>4660</v>
      </c>
      <c r="B629" t="s">
        <v>4661</v>
      </c>
      <c r="C629">
        <f>VLOOKUP(B629,Sheet2!A:C,2,FALSE)</f>
        <v>84</v>
      </c>
      <c r="D629" s="1">
        <v>20211101164311</v>
      </c>
      <c r="E629" t="s">
        <v>4662</v>
      </c>
      <c r="F629" s="5" t="s">
        <v>4663</v>
      </c>
      <c r="G629" s="3" t="s">
        <v>4664</v>
      </c>
      <c r="H629" s="4">
        <v>0</v>
      </c>
      <c r="I629" s="2">
        <v>0</v>
      </c>
      <c r="J629" t="s">
        <v>39</v>
      </c>
      <c r="K629" s="6">
        <v>0</v>
      </c>
      <c r="L629" t="s">
        <v>4665</v>
      </c>
      <c r="M629" t="s">
        <v>4266</v>
      </c>
      <c r="N629">
        <v>44501.696655092594</v>
      </c>
      <c r="O629" t="s">
        <v>4267</v>
      </c>
      <c r="P629">
        <v>2083</v>
      </c>
      <c r="Q629" t="s">
        <v>3916</v>
      </c>
      <c r="R629" t="s">
        <v>39</v>
      </c>
      <c r="S629" t="str">
        <f>Q629</f>
        <v>离职部</v>
      </c>
      <c r="T629">
        <v>2083</v>
      </c>
      <c r="U629" t="s">
        <v>3916</v>
      </c>
    </row>
    <row r="630" spans="1:21" x14ac:dyDescent="0.3">
      <c r="A630" t="s">
        <v>4666</v>
      </c>
      <c r="B630" t="s">
        <v>4667</v>
      </c>
      <c r="C630">
        <f>VLOOKUP(B630,Sheet2!A:C,2,FALSE)</f>
        <v>81</v>
      </c>
      <c r="D630" s="1">
        <v>20211026163937</v>
      </c>
      <c r="E630" t="s">
        <v>4668</v>
      </c>
      <c r="F630" s="5" t="s">
        <v>4669</v>
      </c>
      <c r="G630" s="3" t="s">
        <v>4670</v>
      </c>
      <c r="H630" s="4">
        <v>0</v>
      </c>
      <c r="I630" s="2">
        <v>0</v>
      </c>
      <c r="J630" t="s">
        <v>39</v>
      </c>
      <c r="K630" s="6">
        <v>0</v>
      </c>
      <c r="L630" t="s">
        <v>4671</v>
      </c>
      <c r="M630" t="s">
        <v>504</v>
      </c>
      <c r="N630">
        <v>44495.694178240738</v>
      </c>
      <c r="O630" t="s">
        <v>505</v>
      </c>
      <c r="P630">
        <v>2013</v>
      </c>
      <c r="Q630" t="s">
        <v>178</v>
      </c>
      <c r="R630" t="s">
        <v>39</v>
      </c>
      <c r="S630" t="str">
        <f>Q630</f>
        <v>文学与教育事业部</v>
      </c>
      <c r="T630">
        <v>2013</v>
      </c>
      <c r="U630" t="s">
        <v>178</v>
      </c>
    </row>
    <row r="631" spans="1:21" x14ac:dyDescent="0.3">
      <c r="A631" t="s">
        <v>4672</v>
      </c>
      <c r="B631" t="s">
        <v>4673</v>
      </c>
      <c r="C631">
        <f>VLOOKUP(B631,Sheet2!A:C,2,FALSE)</f>
        <v>81</v>
      </c>
      <c r="D631" s="1">
        <v>20211026155120</v>
      </c>
      <c r="E631" t="s">
        <v>4674</v>
      </c>
      <c r="F631" s="5" t="s">
        <v>4675</v>
      </c>
      <c r="G631" s="3" t="s">
        <v>4676</v>
      </c>
      <c r="H631" s="4">
        <v>0</v>
      </c>
      <c r="I631" s="2">
        <v>0</v>
      </c>
      <c r="J631" t="s">
        <v>39</v>
      </c>
      <c r="K631" s="6">
        <v>0</v>
      </c>
      <c r="L631" t="s">
        <v>4677</v>
      </c>
      <c r="M631" t="s">
        <v>375</v>
      </c>
      <c r="N631">
        <v>44495.66064814815</v>
      </c>
      <c r="O631" t="s">
        <v>376</v>
      </c>
      <c r="P631">
        <v>2029</v>
      </c>
      <c r="Q631" t="s">
        <v>117</v>
      </c>
      <c r="R631">
        <v>2008</v>
      </c>
      <c r="S631" t="s">
        <v>28</v>
      </c>
      <c r="T631">
        <v>2008</v>
      </c>
      <c r="U631" t="s">
        <v>28</v>
      </c>
    </row>
    <row r="632" spans="1:21" x14ac:dyDescent="0.3">
      <c r="A632" t="s">
        <v>4678</v>
      </c>
      <c r="B632" t="s">
        <v>4679</v>
      </c>
      <c r="C632">
        <f>VLOOKUP(B632,Sheet2!A:C,2,FALSE)</f>
        <v>36</v>
      </c>
      <c r="D632" s="1">
        <v>20211022140410</v>
      </c>
      <c r="E632" t="s">
        <v>4680</v>
      </c>
      <c r="F632" s="5" t="s">
        <v>4681</v>
      </c>
      <c r="G632" s="3" t="s">
        <v>4682</v>
      </c>
      <c r="H632" s="4">
        <v>0</v>
      </c>
      <c r="I632" s="2">
        <v>0</v>
      </c>
      <c r="J632" t="s">
        <v>39</v>
      </c>
      <c r="K632" s="6">
        <v>0</v>
      </c>
      <c r="L632" t="s">
        <v>4517</v>
      </c>
      <c r="M632" t="s">
        <v>3385</v>
      </c>
      <c r="N632">
        <v>44491.586226851854</v>
      </c>
      <c r="O632" t="s">
        <v>3386</v>
      </c>
      <c r="P632">
        <v>2009</v>
      </c>
      <c r="Q632" t="s">
        <v>589</v>
      </c>
      <c r="R632">
        <v>2007</v>
      </c>
      <c r="S632" t="s">
        <v>50</v>
      </c>
      <c r="T632">
        <v>2007</v>
      </c>
      <c r="U632" t="s">
        <v>50</v>
      </c>
    </row>
    <row r="633" spans="1:21" x14ac:dyDescent="0.3">
      <c r="A633" t="s">
        <v>4683</v>
      </c>
      <c r="B633" t="s">
        <v>4684</v>
      </c>
      <c r="C633">
        <f>VLOOKUP(B633,Sheet2!A:C,2,FALSE)</f>
        <v>23</v>
      </c>
      <c r="D633" s="1">
        <v>20211018153335</v>
      </c>
      <c r="E633" t="s">
        <v>4685</v>
      </c>
      <c r="F633" s="5" t="s">
        <v>4686</v>
      </c>
      <c r="G633" s="3" t="s">
        <v>4687</v>
      </c>
      <c r="H633" s="4">
        <v>0</v>
      </c>
      <c r="I633" s="2">
        <v>0</v>
      </c>
      <c r="J633" t="s">
        <v>39</v>
      </c>
      <c r="K633" s="6">
        <v>0</v>
      </c>
      <c r="L633" t="s">
        <v>4688</v>
      </c>
      <c r="M633" t="s">
        <v>356</v>
      </c>
      <c r="N633">
        <v>44487.648321759261</v>
      </c>
      <c r="O633" t="s">
        <v>357</v>
      </c>
      <c r="P633">
        <v>2027</v>
      </c>
      <c r="Q633" t="s">
        <v>358</v>
      </c>
      <c r="R633">
        <v>2007</v>
      </c>
      <c r="S633" t="s">
        <v>50</v>
      </c>
      <c r="T633">
        <v>2007</v>
      </c>
      <c r="U633" t="s">
        <v>50</v>
      </c>
    </row>
    <row r="634" spans="1:21" x14ac:dyDescent="0.3">
      <c r="A634" t="s">
        <v>4689</v>
      </c>
      <c r="B634" t="s">
        <v>4690</v>
      </c>
      <c r="C634">
        <f>VLOOKUP(B634,Sheet2!A:C,2,FALSE)</f>
        <v>75</v>
      </c>
      <c r="D634" s="1">
        <v>20211014122113</v>
      </c>
      <c r="E634" t="s">
        <v>4691</v>
      </c>
      <c r="F634" s="5" t="s">
        <v>4692</v>
      </c>
      <c r="G634" s="3" t="s">
        <v>4693</v>
      </c>
      <c r="H634" s="4">
        <v>0</v>
      </c>
      <c r="I634" s="2">
        <v>0</v>
      </c>
      <c r="J634" t="s">
        <v>39</v>
      </c>
      <c r="K634" s="6">
        <v>0</v>
      </c>
      <c r="L634" t="s">
        <v>4694</v>
      </c>
      <c r="M634" t="s">
        <v>81</v>
      </c>
      <c r="N634">
        <v>44483.514733796299</v>
      </c>
      <c r="O634" t="s">
        <v>82</v>
      </c>
      <c r="P634">
        <v>2031</v>
      </c>
      <c r="Q634" t="s">
        <v>10</v>
      </c>
      <c r="R634">
        <v>2010</v>
      </c>
      <c r="S634" t="s">
        <v>11</v>
      </c>
      <c r="T634">
        <v>2010</v>
      </c>
      <c r="U634" t="s">
        <v>11</v>
      </c>
    </row>
    <row r="635" spans="1:21" x14ac:dyDescent="0.3">
      <c r="A635" t="s">
        <v>4695</v>
      </c>
      <c r="B635" t="s">
        <v>4696</v>
      </c>
      <c r="C635">
        <f>VLOOKUP(B635,Sheet2!A:C,2,FALSE)</f>
        <v>84</v>
      </c>
      <c r="D635" s="1">
        <v>20211005203212</v>
      </c>
      <c r="E635" t="s">
        <v>4425</v>
      </c>
      <c r="F635" s="5" t="s">
        <v>4697</v>
      </c>
      <c r="G635" s="3" t="s">
        <v>4698</v>
      </c>
      <c r="H635" s="4">
        <v>0</v>
      </c>
      <c r="I635" s="2">
        <v>0</v>
      </c>
      <c r="J635" t="s">
        <v>39</v>
      </c>
      <c r="K635" s="6">
        <v>0</v>
      </c>
      <c r="L635" t="s">
        <v>4699</v>
      </c>
      <c r="M635" t="s">
        <v>176</v>
      </c>
      <c r="N635">
        <v>44474.855694444443</v>
      </c>
      <c r="O635" t="s">
        <v>177</v>
      </c>
      <c r="P635">
        <v>2013</v>
      </c>
      <c r="Q635" t="s">
        <v>178</v>
      </c>
      <c r="R635" t="s">
        <v>39</v>
      </c>
      <c r="S635" t="str">
        <f>Q635</f>
        <v>文学与教育事业部</v>
      </c>
      <c r="T635">
        <v>2013</v>
      </c>
      <c r="U635" t="s">
        <v>178</v>
      </c>
    </row>
    <row r="636" spans="1:21" x14ac:dyDescent="0.3">
      <c r="A636" t="s">
        <v>4700</v>
      </c>
      <c r="B636" t="s">
        <v>4701</v>
      </c>
      <c r="C636">
        <f>VLOOKUP(B636,Sheet2!A:C,2,FALSE)</f>
        <v>89</v>
      </c>
      <c r="D636" s="1">
        <v>20210925163753</v>
      </c>
      <c r="E636" t="s">
        <v>4702</v>
      </c>
      <c r="F636" s="5" t="s">
        <v>4703</v>
      </c>
      <c r="G636" s="3" t="s">
        <v>4704</v>
      </c>
      <c r="H636" s="4">
        <v>0</v>
      </c>
      <c r="I636" s="2">
        <v>0</v>
      </c>
      <c r="J636" t="s">
        <v>39</v>
      </c>
      <c r="K636" s="6">
        <v>0</v>
      </c>
      <c r="L636" t="s">
        <v>4705</v>
      </c>
      <c r="M636" t="s">
        <v>3362</v>
      </c>
      <c r="N636">
        <v>44464.692974537036</v>
      </c>
      <c r="O636" t="s">
        <v>3363</v>
      </c>
      <c r="P636">
        <v>2036</v>
      </c>
      <c r="Q636" t="s">
        <v>1048</v>
      </c>
      <c r="R636">
        <v>2011</v>
      </c>
      <c r="S636" t="s">
        <v>1049</v>
      </c>
      <c r="T636">
        <v>2011</v>
      </c>
      <c r="U636" t="s">
        <v>1049</v>
      </c>
    </row>
    <row r="637" spans="1:21" x14ac:dyDescent="0.3">
      <c r="A637" t="s">
        <v>4706</v>
      </c>
      <c r="B637" t="s">
        <v>4707</v>
      </c>
      <c r="C637">
        <f>VLOOKUP(B637,Sheet2!A:C,2,FALSE)</f>
        <v>77</v>
      </c>
      <c r="D637" s="1">
        <v>20210925132731</v>
      </c>
      <c r="E637" t="s">
        <v>4708</v>
      </c>
      <c r="F637" s="5" t="s">
        <v>4709</v>
      </c>
      <c r="G637" s="3" t="s">
        <v>4710</v>
      </c>
      <c r="H637" s="4">
        <v>0</v>
      </c>
      <c r="I637" s="2">
        <v>0</v>
      </c>
      <c r="J637" t="s">
        <v>39</v>
      </c>
      <c r="K637" s="6">
        <v>0</v>
      </c>
      <c r="L637" t="s">
        <v>4711</v>
      </c>
      <c r="M637" t="s">
        <v>504</v>
      </c>
      <c r="N637">
        <v>44464.56077546296</v>
      </c>
      <c r="O637" t="s">
        <v>505</v>
      </c>
      <c r="P637">
        <v>2013</v>
      </c>
      <c r="Q637" t="s">
        <v>178</v>
      </c>
      <c r="R637" t="s">
        <v>39</v>
      </c>
      <c r="S637" t="str">
        <f>Q637</f>
        <v>文学与教育事业部</v>
      </c>
      <c r="T637">
        <v>2013</v>
      </c>
      <c r="U637" t="s">
        <v>178</v>
      </c>
    </row>
    <row r="638" spans="1:21" x14ac:dyDescent="0.3">
      <c r="A638" t="s">
        <v>4712</v>
      </c>
      <c r="B638" t="s">
        <v>4713</v>
      </c>
      <c r="C638">
        <f>VLOOKUP(B638,Sheet2!A:C,2,FALSE)</f>
        <v>23</v>
      </c>
      <c r="D638" s="1">
        <v>20210922171613</v>
      </c>
      <c r="E638" t="s">
        <v>4714</v>
      </c>
      <c r="F638" s="5" t="s">
        <v>4715</v>
      </c>
      <c r="G638" s="3" t="s">
        <v>4716</v>
      </c>
      <c r="H638" s="4">
        <v>0</v>
      </c>
      <c r="I638" s="2">
        <v>0</v>
      </c>
      <c r="J638" t="s">
        <v>39</v>
      </c>
      <c r="K638" s="6">
        <v>0</v>
      </c>
      <c r="L638" t="s">
        <v>4717</v>
      </c>
      <c r="M638" t="s">
        <v>318</v>
      </c>
      <c r="N638">
        <v>44461.719594907408</v>
      </c>
      <c r="O638" t="s">
        <v>319</v>
      </c>
      <c r="P638">
        <v>2013</v>
      </c>
      <c r="Q638" t="s">
        <v>178</v>
      </c>
      <c r="R638" t="s">
        <v>39</v>
      </c>
      <c r="S638" t="str">
        <f>Q638</f>
        <v>文学与教育事业部</v>
      </c>
      <c r="T638">
        <v>2013</v>
      </c>
      <c r="U638" t="s">
        <v>178</v>
      </c>
    </row>
    <row r="639" spans="1:21" x14ac:dyDescent="0.3">
      <c r="A639" t="s">
        <v>4718</v>
      </c>
      <c r="B639" t="s">
        <v>4719</v>
      </c>
      <c r="C639">
        <f>VLOOKUP(B639,Sheet2!A:C,2,FALSE)</f>
        <v>68</v>
      </c>
      <c r="D639" s="1">
        <v>20210919032125</v>
      </c>
      <c r="E639" t="s">
        <v>4720</v>
      </c>
      <c r="F639" s="5" t="s">
        <v>4721</v>
      </c>
      <c r="G639" s="3" t="s">
        <v>4722</v>
      </c>
      <c r="H639" s="4">
        <v>0</v>
      </c>
      <c r="I639" s="2">
        <v>0</v>
      </c>
      <c r="J639" t="s">
        <v>39</v>
      </c>
      <c r="K639" s="6">
        <v>0</v>
      </c>
      <c r="L639" t="s">
        <v>4723</v>
      </c>
      <c r="M639" t="s">
        <v>414</v>
      </c>
      <c r="N639">
        <v>44458.639872685184</v>
      </c>
      <c r="O639" t="s">
        <v>415</v>
      </c>
      <c r="P639">
        <v>2039</v>
      </c>
      <c r="Q639" t="s">
        <v>416</v>
      </c>
      <c r="R639">
        <v>2012</v>
      </c>
      <c r="S639" t="s">
        <v>417</v>
      </c>
      <c r="T639">
        <v>2012</v>
      </c>
      <c r="U639" t="s">
        <v>417</v>
      </c>
    </row>
    <row r="640" spans="1:21" x14ac:dyDescent="0.3">
      <c r="A640" t="s">
        <v>4724</v>
      </c>
      <c r="B640" t="s">
        <v>4725</v>
      </c>
      <c r="C640">
        <f>VLOOKUP(B640,Sheet2!A:C,2,FALSE)</f>
        <v>26</v>
      </c>
      <c r="D640" s="1">
        <v>20210915112937</v>
      </c>
      <c r="E640" t="s">
        <v>4726</v>
      </c>
      <c r="F640" s="5" t="s">
        <v>4727</v>
      </c>
      <c r="G640" s="3" t="s">
        <v>4728</v>
      </c>
      <c r="H640" s="4">
        <v>0</v>
      </c>
      <c r="I640" s="2">
        <v>0</v>
      </c>
      <c r="J640" t="s">
        <v>39</v>
      </c>
      <c r="K640" s="6">
        <v>0</v>
      </c>
      <c r="L640" t="s">
        <v>4729</v>
      </c>
      <c r="M640" t="s">
        <v>356</v>
      </c>
      <c r="N640">
        <v>44454.478900462964</v>
      </c>
      <c r="O640" t="s">
        <v>357</v>
      </c>
      <c r="P640">
        <v>2027</v>
      </c>
      <c r="Q640" t="s">
        <v>358</v>
      </c>
      <c r="R640">
        <v>2007</v>
      </c>
      <c r="S640" t="s">
        <v>50</v>
      </c>
      <c r="T640">
        <v>2007</v>
      </c>
      <c r="U640" t="s">
        <v>50</v>
      </c>
    </row>
    <row r="641" spans="1:21" x14ac:dyDescent="0.3">
      <c r="A641" t="s">
        <v>4730</v>
      </c>
      <c r="B641" t="s">
        <v>4731</v>
      </c>
      <c r="C641">
        <f>VLOOKUP(B641,Sheet2!A:C,2,FALSE)</f>
        <v>16</v>
      </c>
      <c r="D641" s="1">
        <v>20210906055741</v>
      </c>
      <c r="E641" t="s">
        <v>4732</v>
      </c>
      <c r="F641" s="5" t="s">
        <v>4733</v>
      </c>
      <c r="G641" s="3" t="s">
        <v>4734</v>
      </c>
      <c r="H641" s="4">
        <v>0</v>
      </c>
      <c r="I641" s="2">
        <v>0</v>
      </c>
      <c r="J641" t="s">
        <v>39</v>
      </c>
      <c r="K641" s="6">
        <v>0</v>
      </c>
      <c r="L641" t="s">
        <v>4735</v>
      </c>
      <c r="M641" t="s">
        <v>504</v>
      </c>
      <c r="N641">
        <v>44445.748391203706</v>
      </c>
      <c r="O641" t="s">
        <v>505</v>
      </c>
      <c r="P641">
        <v>2013</v>
      </c>
      <c r="Q641" t="s">
        <v>178</v>
      </c>
      <c r="R641" t="s">
        <v>39</v>
      </c>
      <c r="S641" t="str">
        <f>Q641</f>
        <v>文学与教育事业部</v>
      </c>
      <c r="T641">
        <v>2013</v>
      </c>
      <c r="U641" t="s">
        <v>178</v>
      </c>
    </row>
    <row r="642" spans="1:21" x14ac:dyDescent="0.3">
      <c r="A642" t="s">
        <v>4736</v>
      </c>
      <c r="B642" t="s">
        <v>4737</v>
      </c>
      <c r="C642">
        <f>VLOOKUP(B642,Sheet2!A:C,2,FALSE)</f>
        <v>89</v>
      </c>
      <c r="D642" s="1">
        <v>20210906022302</v>
      </c>
      <c r="E642" t="s">
        <v>4738</v>
      </c>
      <c r="F642" s="5" t="s">
        <v>4739</v>
      </c>
      <c r="G642" s="3" t="s">
        <v>4740</v>
      </c>
      <c r="H642" s="4">
        <v>0</v>
      </c>
      <c r="I642" s="2">
        <v>0</v>
      </c>
      <c r="J642" t="s">
        <v>39</v>
      </c>
      <c r="K642" s="6">
        <v>0</v>
      </c>
      <c r="L642" t="s">
        <v>4741</v>
      </c>
      <c r="M642" t="s">
        <v>433</v>
      </c>
      <c r="N642">
        <v>44445.599328703705</v>
      </c>
      <c r="O642" t="s">
        <v>434</v>
      </c>
      <c r="P642">
        <v>2030</v>
      </c>
      <c r="Q642" t="s">
        <v>27</v>
      </c>
      <c r="R642">
        <v>2008</v>
      </c>
      <c r="S642" t="s">
        <v>28</v>
      </c>
      <c r="T642">
        <v>2008</v>
      </c>
      <c r="U642" t="s">
        <v>28</v>
      </c>
    </row>
    <row r="643" spans="1:21" x14ac:dyDescent="0.3">
      <c r="A643" t="s">
        <v>4742</v>
      </c>
      <c r="B643" t="s">
        <v>4743</v>
      </c>
      <c r="C643">
        <f>VLOOKUP(B643,Sheet2!A:C,2,FALSE)</f>
        <v>8</v>
      </c>
      <c r="D643" s="1">
        <v>20210902030144</v>
      </c>
      <c r="E643" t="s">
        <v>4744</v>
      </c>
      <c r="F643" s="5" t="s">
        <v>4745</v>
      </c>
      <c r="G643" s="3" t="s">
        <v>4746</v>
      </c>
      <c r="H643" s="4">
        <v>0</v>
      </c>
      <c r="I643" s="2">
        <v>0</v>
      </c>
      <c r="J643" t="s">
        <v>39</v>
      </c>
      <c r="K643" s="6">
        <v>0</v>
      </c>
      <c r="L643" t="s">
        <v>4747</v>
      </c>
      <c r="M643" t="s">
        <v>3385</v>
      </c>
      <c r="N643">
        <v>44441.626203703701</v>
      </c>
      <c r="O643" t="s">
        <v>3386</v>
      </c>
      <c r="P643">
        <v>2009</v>
      </c>
      <c r="Q643" t="s">
        <v>589</v>
      </c>
      <c r="R643">
        <v>2007</v>
      </c>
      <c r="S643" t="s">
        <v>50</v>
      </c>
      <c r="T643">
        <v>2007</v>
      </c>
      <c r="U643" t="s">
        <v>50</v>
      </c>
    </row>
    <row r="644" spans="1:21" x14ac:dyDescent="0.3">
      <c r="A644" t="s">
        <v>4748</v>
      </c>
      <c r="B644" t="s">
        <v>4749</v>
      </c>
      <c r="C644">
        <f>VLOOKUP(B644,Sheet2!A:C,2,FALSE)</f>
        <v>51</v>
      </c>
      <c r="D644" s="1">
        <v>20210827032931</v>
      </c>
      <c r="E644" t="s">
        <v>4750</v>
      </c>
      <c r="F644" s="5" t="s">
        <v>4751</v>
      </c>
      <c r="G644" s="3" t="s">
        <v>4752</v>
      </c>
      <c r="H644" s="4">
        <v>0</v>
      </c>
      <c r="I644" s="2">
        <v>0</v>
      </c>
      <c r="J644" t="s">
        <v>39</v>
      </c>
      <c r="K644" s="6">
        <v>0</v>
      </c>
      <c r="L644" t="s">
        <v>4753</v>
      </c>
      <c r="M644" t="s">
        <v>1183</v>
      </c>
      <c r="N644">
        <v>44435.645497685182</v>
      </c>
      <c r="O644" t="s">
        <v>1184</v>
      </c>
      <c r="P644">
        <v>2038</v>
      </c>
      <c r="Q644" t="s">
        <v>458</v>
      </c>
      <c r="R644">
        <v>2012</v>
      </c>
      <c r="S644" t="s">
        <v>417</v>
      </c>
      <c r="T644">
        <v>2012</v>
      </c>
      <c r="U644" t="s">
        <v>417</v>
      </c>
    </row>
    <row r="645" spans="1:21" x14ac:dyDescent="0.3">
      <c r="A645" t="s">
        <v>302</v>
      </c>
      <c r="B645" t="s">
        <v>303</v>
      </c>
      <c r="C645">
        <f>VLOOKUP(B645,Sheet2!A:C,2,FALSE)</f>
        <v>81</v>
      </c>
      <c r="D645" s="1">
        <v>20210827022917</v>
      </c>
      <c r="E645" t="s">
        <v>304</v>
      </c>
      <c r="F645" s="5" t="s">
        <v>305</v>
      </c>
      <c r="G645" s="3" t="s">
        <v>306</v>
      </c>
      <c r="H645" s="4" t="s">
        <v>307</v>
      </c>
      <c r="I645" s="2">
        <v>0</v>
      </c>
      <c r="J645">
        <v>1</v>
      </c>
      <c r="K645" s="6">
        <v>0</v>
      </c>
      <c r="L645" t="s">
        <v>308</v>
      </c>
      <c r="M645" t="s">
        <v>300</v>
      </c>
      <c r="N645">
        <v>44435.603668981479</v>
      </c>
      <c r="O645" t="s">
        <v>301</v>
      </c>
      <c r="P645">
        <v>2031</v>
      </c>
      <c r="Q645" t="s">
        <v>10</v>
      </c>
      <c r="R645">
        <v>2010</v>
      </c>
      <c r="S645" t="s">
        <v>11</v>
      </c>
      <c r="T645">
        <v>2010</v>
      </c>
      <c r="U645" t="s">
        <v>11</v>
      </c>
    </row>
    <row r="646" spans="1:21" x14ac:dyDescent="0.3">
      <c r="A646" t="s">
        <v>4754</v>
      </c>
      <c r="B646" t="s">
        <v>4755</v>
      </c>
      <c r="C646">
        <f>VLOOKUP(B646,Sheet2!A:C,2,FALSE)</f>
        <v>86</v>
      </c>
      <c r="D646" s="1">
        <v>20210826104604</v>
      </c>
      <c r="E646" t="s">
        <v>4756</v>
      </c>
      <c r="F646" s="5" t="s">
        <v>4757</v>
      </c>
      <c r="G646" s="3" t="s">
        <v>4758</v>
      </c>
      <c r="H646" s="4">
        <v>0</v>
      </c>
      <c r="I646" s="2">
        <v>0</v>
      </c>
      <c r="J646" t="s">
        <v>39</v>
      </c>
      <c r="K646" s="6">
        <v>0</v>
      </c>
      <c r="L646" t="s">
        <v>4759</v>
      </c>
      <c r="M646" t="s">
        <v>3315</v>
      </c>
      <c r="N646">
        <v>44434.448657407411</v>
      </c>
      <c r="O646" t="s">
        <v>3316</v>
      </c>
      <c r="P646">
        <v>2039</v>
      </c>
      <c r="Q646" t="s">
        <v>416</v>
      </c>
      <c r="R646">
        <v>2012</v>
      </c>
      <c r="S646" t="s">
        <v>417</v>
      </c>
      <c r="T646">
        <v>2012</v>
      </c>
      <c r="U646" t="s">
        <v>417</v>
      </c>
    </row>
    <row r="647" spans="1:21" x14ac:dyDescent="0.3">
      <c r="A647" t="s">
        <v>4760</v>
      </c>
      <c r="B647" t="s">
        <v>4761</v>
      </c>
      <c r="C647">
        <f>VLOOKUP(B647,Sheet2!A:C,2,FALSE)</f>
        <v>64</v>
      </c>
      <c r="D647" s="1">
        <v>20210824030243</v>
      </c>
      <c r="E647" t="s">
        <v>4762</v>
      </c>
      <c r="F647" s="5" t="s">
        <v>4763</v>
      </c>
      <c r="G647" s="3" t="s">
        <v>4764</v>
      </c>
      <c r="H647" s="4">
        <v>0</v>
      </c>
      <c r="I647" s="2">
        <v>0</v>
      </c>
      <c r="J647" t="s">
        <v>39</v>
      </c>
      <c r="K647" s="6">
        <v>0</v>
      </c>
      <c r="L647" t="s">
        <v>4765</v>
      </c>
      <c r="M647" t="s">
        <v>1304</v>
      </c>
      <c r="N647">
        <v>44432.626886574071</v>
      </c>
      <c r="O647" t="s">
        <v>1305</v>
      </c>
      <c r="P647">
        <v>2043</v>
      </c>
      <c r="Q647" t="s">
        <v>560</v>
      </c>
      <c r="R647">
        <v>2015</v>
      </c>
      <c r="S647" t="s">
        <v>561</v>
      </c>
      <c r="T647">
        <v>2015</v>
      </c>
      <c r="U647" t="s">
        <v>561</v>
      </c>
    </row>
    <row r="648" spans="1:21" x14ac:dyDescent="0.3">
      <c r="A648" t="s">
        <v>4766</v>
      </c>
      <c r="B648" t="s">
        <v>4767</v>
      </c>
      <c r="C648">
        <f>VLOOKUP(B648,Sheet2!A:C,2,FALSE)</f>
        <v>36</v>
      </c>
      <c r="D648" s="1">
        <v>20210823105619</v>
      </c>
      <c r="E648" t="s">
        <v>4768</v>
      </c>
      <c r="F648" s="5" t="s">
        <v>4769</v>
      </c>
      <c r="G648" s="3" t="s">
        <v>4770</v>
      </c>
      <c r="H648" s="4">
        <v>0</v>
      </c>
      <c r="I648" s="2">
        <v>0</v>
      </c>
      <c r="J648" t="s">
        <v>39</v>
      </c>
      <c r="K648" s="6">
        <v>0</v>
      </c>
      <c r="L648" t="s">
        <v>4771</v>
      </c>
      <c r="M648" t="s">
        <v>456</v>
      </c>
      <c r="N648">
        <v>44431.455775462964</v>
      </c>
      <c r="O648" t="s">
        <v>457</v>
      </c>
      <c r="P648">
        <v>2038</v>
      </c>
      <c r="Q648" t="s">
        <v>458</v>
      </c>
      <c r="R648">
        <v>2012</v>
      </c>
      <c r="S648" t="s">
        <v>417</v>
      </c>
      <c r="T648">
        <v>2012</v>
      </c>
      <c r="U648" t="s">
        <v>417</v>
      </c>
    </row>
    <row r="649" spans="1:21" x14ac:dyDescent="0.3">
      <c r="A649" t="s">
        <v>4772</v>
      </c>
      <c r="B649" t="s">
        <v>4773</v>
      </c>
      <c r="C649">
        <f>VLOOKUP(B649,Sheet2!A:C,2,FALSE)</f>
        <v>71</v>
      </c>
      <c r="D649" s="1">
        <v>20210817113253</v>
      </c>
      <c r="E649" t="s">
        <v>4774</v>
      </c>
      <c r="F649" s="5" t="s">
        <v>4775</v>
      </c>
      <c r="G649" s="3" t="s">
        <v>4776</v>
      </c>
      <c r="H649" s="4">
        <v>0</v>
      </c>
      <c r="I649" s="2">
        <v>0</v>
      </c>
      <c r="J649" t="s">
        <v>39</v>
      </c>
      <c r="K649" s="6">
        <v>0</v>
      </c>
      <c r="L649" t="s">
        <v>4777</v>
      </c>
      <c r="M649" t="s">
        <v>318</v>
      </c>
      <c r="N649">
        <v>44425.481168981481</v>
      </c>
      <c r="O649" t="s">
        <v>319</v>
      </c>
      <c r="P649">
        <v>2013</v>
      </c>
      <c r="Q649" t="s">
        <v>178</v>
      </c>
      <c r="R649" t="s">
        <v>39</v>
      </c>
      <c r="S649" t="str">
        <f>Q649</f>
        <v>文学与教育事业部</v>
      </c>
      <c r="T649">
        <v>2013</v>
      </c>
      <c r="U649" t="s">
        <v>178</v>
      </c>
    </row>
    <row r="650" spans="1:21" x14ac:dyDescent="0.3">
      <c r="A650" t="s">
        <v>4778</v>
      </c>
      <c r="B650" t="s">
        <v>4779</v>
      </c>
      <c r="C650">
        <f>VLOOKUP(B650,Sheet2!A:C,2,FALSE)</f>
        <v>50</v>
      </c>
      <c r="D650" s="1">
        <v>20210816120507</v>
      </c>
      <c r="E650" t="s">
        <v>4744</v>
      </c>
      <c r="F650" s="5" t="s">
        <v>4780</v>
      </c>
      <c r="G650" s="3" t="s">
        <v>4781</v>
      </c>
      <c r="H650" s="4">
        <v>0</v>
      </c>
      <c r="I650" s="2">
        <v>0</v>
      </c>
      <c r="J650" t="s">
        <v>39</v>
      </c>
      <c r="K650" s="6">
        <v>0</v>
      </c>
      <c r="L650" t="s">
        <v>4782</v>
      </c>
      <c r="M650" t="s">
        <v>3385</v>
      </c>
      <c r="N650">
        <v>44424.503553240742</v>
      </c>
      <c r="O650" t="s">
        <v>3386</v>
      </c>
      <c r="P650">
        <v>2009</v>
      </c>
      <c r="Q650" t="s">
        <v>589</v>
      </c>
      <c r="R650">
        <v>2007</v>
      </c>
      <c r="S650" t="s">
        <v>50</v>
      </c>
      <c r="T650">
        <v>2007</v>
      </c>
      <c r="U650" t="s">
        <v>50</v>
      </c>
    </row>
    <row r="651" spans="1:21" x14ac:dyDescent="0.3">
      <c r="A651" t="s">
        <v>4783</v>
      </c>
      <c r="B651" t="s">
        <v>4784</v>
      </c>
      <c r="C651">
        <f>VLOOKUP(B651,Sheet2!A:C,2,FALSE)</f>
        <v>44</v>
      </c>
      <c r="D651" s="1">
        <v>20210813040136</v>
      </c>
      <c r="E651" t="s">
        <v>4785</v>
      </c>
      <c r="F651" s="5" t="s">
        <v>4786</v>
      </c>
      <c r="G651" s="3" t="s">
        <v>4787</v>
      </c>
      <c r="H651" s="4">
        <v>0</v>
      </c>
      <c r="I651" s="2">
        <v>0</v>
      </c>
      <c r="J651" t="s">
        <v>39</v>
      </c>
      <c r="K651" s="6">
        <v>0</v>
      </c>
      <c r="L651" t="s">
        <v>4788</v>
      </c>
      <c r="M651" t="s">
        <v>1304</v>
      </c>
      <c r="N651">
        <v>44421.66777777778</v>
      </c>
      <c r="O651" t="s">
        <v>1305</v>
      </c>
      <c r="P651">
        <v>2043</v>
      </c>
      <c r="Q651" t="s">
        <v>560</v>
      </c>
      <c r="R651">
        <v>2015</v>
      </c>
      <c r="S651" t="s">
        <v>561</v>
      </c>
      <c r="T651">
        <v>2015</v>
      </c>
      <c r="U651" t="s">
        <v>561</v>
      </c>
    </row>
    <row r="652" spans="1:21" x14ac:dyDescent="0.3">
      <c r="A652" t="s">
        <v>4789</v>
      </c>
      <c r="B652" t="s">
        <v>4790</v>
      </c>
      <c r="C652">
        <f>VLOOKUP(B652,Sheet2!A:C,2,FALSE)</f>
        <v>36</v>
      </c>
      <c r="D652" s="1">
        <v>20210806061211</v>
      </c>
      <c r="E652" t="s">
        <v>4791</v>
      </c>
      <c r="F652" s="5" t="s">
        <v>4792</v>
      </c>
      <c r="G652" s="3" t="s">
        <v>4793</v>
      </c>
      <c r="H652" s="4">
        <v>0</v>
      </c>
      <c r="I652" s="2">
        <v>0</v>
      </c>
      <c r="J652" t="s">
        <v>39</v>
      </c>
      <c r="K652" s="6">
        <v>0</v>
      </c>
      <c r="L652" t="s">
        <v>4794</v>
      </c>
      <c r="M652" t="s">
        <v>375</v>
      </c>
      <c r="N652">
        <v>44414.758460648147</v>
      </c>
      <c r="O652" t="s">
        <v>376</v>
      </c>
      <c r="P652">
        <v>2029</v>
      </c>
      <c r="Q652" t="s">
        <v>117</v>
      </c>
      <c r="R652">
        <v>2008</v>
      </c>
      <c r="S652" t="s">
        <v>28</v>
      </c>
      <c r="T652">
        <v>2008</v>
      </c>
      <c r="U652" t="s">
        <v>28</v>
      </c>
    </row>
    <row r="653" spans="1:21" x14ac:dyDescent="0.3">
      <c r="A653" t="s">
        <v>4795</v>
      </c>
      <c r="B653" t="s">
        <v>4796</v>
      </c>
      <c r="C653">
        <f>VLOOKUP(B653,Sheet2!A:C,2,FALSE)</f>
        <v>10</v>
      </c>
      <c r="D653" s="1">
        <v>20210805022633</v>
      </c>
      <c r="E653" t="s">
        <v>4797</v>
      </c>
      <c r="F653" s="5" t="s">
        <v>4798</v>
      </c>
      <c r="G653" s="3" t="s">
        <v>4799</v>
      </c>
      <c r="H653" s="4" t="s">
        <v>4800</v>
      </c>
      <c r="I653" s="2" t="s">
        <v>4801</v>
      </c>
      <c r="J653" t="s">
        <v>39</v>
      </c>
      <c r="K653" s="6">
        <v>0</v>
      </c>
      <c r="L653" t="s">
        <v>3051</v>
      </c>
      <c r="M653" t="s">
        <v>1006</v>
      </c>
      <c r="N653">
        <v>44413.601770833331</v>
      </c>
      <c r="O653" t="s">
        <v>1007</v>
      </c>
      <c r="P653">
        <v>2027</v>
      </c>
      <c r="Q653" t="s">
        <v>358</v>
      </c>
      <c r="R653">
        <v>2007</v>
      </c>
      <c r="S653" t="s">
        <v>50</v>
      </c>
      <c r="T653">
        <v>2007</v>
      </c>
      <c r="U653" t="s">
        <v>50</v>
      </c>
    </row>
    <row r="654" spans="1:21" x14ac:dyDescent="0.3">
      <c r="A654" t="s">
        <v>4802</v>
      </c>
      <c r="B654" t="s">
        <v>4803</v>
      </c>
      <c r="C654">
        <f>VLOOKUP(B654,Sheet2!A:C,2,FALSE)</f>
        <v>68</v>
      </c>
      <c r="D654" s="1">
        <v>20210803114338</v>
      </c>
      <c r="E654" t="s">
        <v>4804</v>
      </c>
      <c r="F654" s="5" t="s">
        <v>4805</v>
      </c>
      <c r="G654" s="3" t="s">
        <v>4806</v>
      </c>
      <c r="H654" s="4">
        <v>0</v>
      </c>
      <c r="I654" s="2">
        <v>0</v>
      </c>
      <c r="J654" t="s">
        <v>39</v>
      </c>
      <c r="K654" s="6">
        <v>0</v>
      </c>
      <c r="L654" t="s">
        <v>4807</v>
      </c>
      <c r="M654" t="s">
        <v>385</v>
      </c>
      <c r="N654">
        <v>44411.488634259258</v>
      </c>
      <c r="O654" t="s">
        <v>383</v>
      </c>
      <c r="P654">
        <v>2028</v>
      </c>
      <c r="Q654" t="s">
        <v>49</v>
      </c>
      <c r="R654">
        <v>2007</v>
      </c>
      <c r="S654" t="s">
        <v>50</v>
      </c>
      <c r="T654">
        <v>2007</v>
      </c>
      <c r="U654" t="s">
        <v>50</v>
      </c>
    </row>
    <row r="655" spans="1:21" x14ac:dyDescent="0.3">
      <c r="A655" t="s">
        <v>4808</v>
      </c>
      <c r="B655" t="s">
        <v>4809</v>
      </c>
      <c r="C655">
        <f>VLOOKUP(B655,Sheet2!A:C,2,FALSE)</f>
        <v>92</v>
      </c>
      <c r="D655" s="1">
        <v>20210729044634</v>
      </c>
      <c r="E655" t="s">
        <v>4810</v>
      </c>
      <c r="F655" s="5" t="s">
        <v>4811</v>
      </c>
      <c r="G655" s="3" t="s">
        <v>4812</v>
      </c>
      <c r="H655" s="4">
        <v>0</v>
      </c>
      <c r="I655" s="2">
        <v>0</v>
      </c>
      <c r="J655" t="s">
        <v>39</v>
      </c>
      <c r="K655" s="6">
        <v>0</v>
      </c>
      <c r="L655" t="s">
        <v>4813</v>
      </c>
      <c r="M655" t="s">
        <v>1183</v>
      </c>
      <c r="N655">
        <v>44406.699004629627</v>
      </c>
      <c r="O655" t="s">
        <v>1184</v>
      </c>
      <c r="P655">
        <v>2038</v>
      </c>
      <c r="Q655" t="s">
        <v>458</v>
      </c>
      <c r="R655">
        <v>2012</v>
      </c>
      <c r="S655" t="s">
        <v>417</v>
      </c>
      <c r="T655">
        <v>2012</v>
      </c>
      <c r="U655" t="s">
        <v>417</v>
      </c>
    </row>
    <row r="656" spans="1:21" x14ac:dyDescent="0.3">
      <c r="A656" t="s">
        <v>4814</v>
      </c>
      <c r="B656" t="s">
        <v>5896</v>
      </c>
      <c r="C656">
        <f>VLOOKUP(B656,Sheet2!A:C,2,FALSE)</f>
        <v>81</v>
      </c>
      <c r="D656" s="1">
        <v>20210726053148</v>
      </c>
      <c r="E656" t="s">
        <v>4815</v>
      </c>
      <c r="F656" s="5" t="s">
        <v>4816</v>
      </c>
      <c r="G656" s="3" t="s">
        <v>4817</v>
      </c>
      <c r="H656" s="4" t="s">
        <v>4818</v>
      </c>
      <c r="I656" s="2">
        <v>0</v>
      </c>
      <c r="J656" t="s">
        <v>39</v>
      </c>
      <c r="K656" s="6">
        <v>0</v>
      </c>
      <c r="L656" t="s">
        <v>3031</v>
      </c>
      <c r="M656" t="s">
        <v>1167</v>
      </c>
      <c r="N656">
        <v>44403.730416666665</v>
      </c>
      <c r="O656" t="s">
        <v>1168</v>
      </c>
      <c r="P656">
        <v>2042</v>
      </c>
      <c r="Q656" t="s">
        <v>1134</v>
      </c>
      <c r="R656">
        <v>2015</v>
      </c>
      <c r="S656" t="s">
        <v>561</v>
      </c>
      <c r="T656">
        <v>2015</v>
      </c>
      <c r="U656" t="s">
        <v>561</v>
      </c>
    </row>
    <row r="657" spans="1:21" x14ac:dyDescent="0.3">
      <c r="A657" t="s">
        <v>4819</v>
      </c>
      <c r="B657" t="s">
        <v>4820</v>
      </c>
      <c r="C657">
        <f>VLOOKUP(B657,Sheet2!A:C,2,FALSE)</f>
        <v>56</v>
      </c>
      <c r="D657" s="1">
        <v>20210722065450</v>
      </c>
      <c r="E657" t="s">
        <v>4821</v>
      </c>
      <c r="F657" s="5" t="s">
        <v>4822</v>
      </c>
      <c r="G657" s="3" t="s">
        <v>4823</v>
      </c>
      <c r="H657" s="4">
        <v>0</v>
      </c>
      <c r="I657" s="2">
        <v>0</v>
      </c>
      <c r="J657" t="s">
        <v>39</v>
      </c>
      <c r="K657" s="6">
        <v>0</v>
      </c>
      <c r="L657" t="s">
        <v>1175</v>
      </c>
      <c r="M657" t="s">
        <v>3362</v>
      </c>
      <c r="N657">
        <v>44399.788078703707</v>
      </c>
      <c r="O657" t="s">
        <v>3363</v>
      </c>
      <c r="P657">
        <v>2036</v>
      </c>
      <c r="Q657" t="s">
        <v>1048</v>
      </c>
      <c r="R657">
        <v>2011</v>
      </c>
      <c r="S657" t="s">
        <v>1049</v>
      </c>
      <c r="T657">
        <v>2011</v>
      </c>
      <c r="U657" t="s">
        <v>1049</v>
      </c>
    </row>
    <row r="658" spans="1:21" x14ac:dyDescent="0.3">
      <c r="A658" t="s">
        <v>4824</v>
      </c>
      <c r="B658" t="s">
        <v>4825</v>
      </c>
      <c r="C658">
        <f>VLOOKUP(B658,Sheet2!A:C,2,FALSE)</f>
        <v>23</v>
      </c>
      <c r="D658" s="1">
        <v>20210722012957</v>
      </c>
      <c r="E658" t="s">
        <v>4826</v>
      </c>
      <c r="F658" s="5" t="s">
        <v>4827</v>
      </c>
      <c r="G658" s="3" t="s">
        <v>4828</v>
      </c>
      <c r="H658" s="4">
        <v>0</v>
      </c>
      <c r="I658" s="2">
        <v>0</v>
      </c>
      <c r="J658" t="s">
        <v>39</v>
      </c>
      <c r="K658" s="6">
        <v>0</v>
      </c>
      <c r="L658" t="s">
        <v>4829</v>
      </c>
      <c r="M658" t="s">
        <v>81</v>
      </c>
      <c r="N658">
        <v>44399.562465277777</v>
      </c>
      <c r="O658" t="s">
        <v>82</v>
      </c>
      <c r="P658">
        <v>2031</v>
      </c>
      <c r="Q658" t="s">
        <v>10</v>
      </c>
      <c r="R658">
        <v>2010</v>
      </c>
      <c r="S658" t="s">
        <v>11</v>
      </c>
      <c r="T658">
        <v>2010</v>
      </c>
      <c r="U658" t="s">
        <v>11</v>
      </c>
    </row>
    <row r="659" spans="1:21" x14ac:dyDescent="0.3">
      <c r="A659" t="s">
        <v>4830</v>
      </c>
      <c r="B659" t="s">
        <v>4831</v>
      </c>
      <c r="C659">
        <f>VLOOKUP(B659,Sheet2!A:C,2,FALSE)</f>
        <v>85</v>
      </c>
      <c r="D659" s="1">
        <v>20210721015956</v>
      </c>
      <c r="E659" t="s">
        <v>4832</v>
      </c>
      <c r="F659" s="5" t="s">
        <v>4833</v>
      </c>
      <c r="G659" s="3" t="s">
        <v>4834</v>
      </c>
      <c r="H659" s="4">
        <v>0</v>
      </c>
      <c r="I659" s="2">
        <v>0</v>
      </c>
      <c r="J659" t="s">
        <v>39</v>
      </c>
      <c r="K659" s="6">
        <v>0</v>
      </c>
      <c r="L659" t="s">
        <v>4835</v>
      </c>
      <c r="M659" t="s">
        <v>3767</v>
      </c>
      <c r="N659">
        <v>44398.583287037036</v>
      </c>
      <c r="O659" t="s">
        <v>3768</v>
      </c>
      <c r="P659">
        <v>2008</v>
      </c>
      <c r="Q659" t="s">
        <v>28</v>
      </c>
      <c r="R659" t="s">
        <v>39</v>
      </c>
      <c r="S659" t="str">
        <f>Q659</f>
        <v>北京产品部</v>
      </c>
      <c r="T659">
        <v>2008</v>
      </c>
      <c r="U659" t="s">
        <v>28</v>
      </c>
    </row>
    <row r="660" spans="1:21" x14ac:dyDescent="0.3">
      <c r="A660" t="s">
        <v>4836</v>
      </c>
      <c r="B660" t="s">
        <v>4837</v>
      </c>
      <c r="C660">
        <f>VLOOKUP(B660,Sheet2!A:C,2,FALSE)</f>
        <v>92</v>
      </c>
      <c r="D660" s="1">
        <v>20210720110005</v>
      </c>
      <c r="E660" t="s">
        <v>4838</v>
      </c>
      <c r="F660" s="5" t="s">
        <v>4839</v>
      </c>
      <c r="G660" s="3" t="s">
        <v>4840</v>
      </c>
      <c r="H660" s="4">
        <v>0</v>
      </c>
      <c r="I660" s="2">
        <v>0</v>
      </c>
      <c r="J660" t="s">
        <v>39</v>
      </c>
      <c r="K660" s="6">
        <v>0</v>
      </c>
      <c r="L660" t="s">
        <v>4841</v>
      </c>
      <c r="M660" t="s">
        <v>4842</v>
      </c>
      <c r="N660">
        <v>44397.458391203705</v>
      </c>
      <c r="O660" t="s">
        <v>4843</v>
      </c>
      <c r="P660">
        <v>2031</v>
      </c>
      <c r="Q660" t="s">
        <v>10</v>
      </c>
      <c r="R660">
        <v>2010</v>
      </c>
      <c r="S660" t="s">
        <v>11</v>
      </c>
      <c r="T660">
        <v>2010</v>
      </c>
      <c r="U660" t="s">
        <v>11</v>
      </c>
    </row>
    <row r="661" spans="1:21" x14ac:dyDescent="0.3">
      <c r="A661" t="s">
        <v>4844</v>
      </c>
      <c r="B661" t="s">
        <v>4845</v>
      </c>
      <c r="C661">
        <f>VLOOKUP(B661,Sheet2!A:C,2,FALSE)</f>
        <v>51</v>
      </c>
      <c r="D661" s="1">
        <v>20210719025229</v>
      </c>
      <c r="E661" t="s">
        <v>4846</v>
      </c>
      <c r="F661" s="5" t="s">
        <v>4847</v>
      </c>
      <c r="G661" s="3" t="s">
        <v>4848</v>
      </c>
      <c r="H661" s="4">
        <v>0</v>
      </c>
      <c r="I661" s="2">
        <v>0</v>
      </c>
      <c r="J661" t="s">
        <v>39</v>
      </c>
      <c r="K661" s="6">
        <v>0</v>
      </c>
      <c r="L661" t="s">
        <v>4849</v>
      </c>
      <c r="M661" t="s">
        <v>404</v>
      </c>
      <c r="N661">
        <v>44396.619780092595</v>
      </c>
      <c r="O661" t="s">
        <v>405</v>
      </c>
      <c r="P661">
        <v>2027</v>
      </c>
      <c r="Q661" t="s">
        <v>358</v>
      </c>
      <c r="R661">
        <v>2007</v>
      </c>
      <c r="S661" t="s">
        <v>50</v>
      </c>
      <c r="T661">
        <v>2007</v>
      </c>
      <c r="U661" t="s">
        <v>50</v>
      </c>
    </row>
    <row r="662" spans="1:21" x14ac:dyDescent="0.3">
      <c r="A662" t="s">
        <v>4850</v>
      </c>
      <c r="B662" t="s">
        <v>4851</v>
      </c>
      <c r="C662">
        <f>VLOOKUP(B662,Sheet2!A:C,2,FALSE)</f>
        <v>77</v>
      </c>
      <c r="D662" s="1">
        <v>20210717032230</v>
      </c>
      <c r="E662" t="s">
        <v>4852</v>
      </c>
      <c r="F662" s="5" t="s">
        <v>4853</v>
      </c>
      <c r="G662" s="3" t="s">
        <v>4854</v>
      </c>
      <c r="H662" s="4">
        <v>0</v>
      </c>
      <c r="I662" s="2">
        <v>0</v>
      </c>
      <c r="J662" t="s">
        <v>39</v>
      </c>
      <c r="K662" s="6">
        <v>0</v>
      </c>
      <c r="L662" t="s">
        <v>4855</v>
      </c>
      <c r="M662" t="s">
        <v>504</v>
      </c>
      <c r="N662">
        <v>44394.640625</v>
      </c>
      <c r="O662" t="s">
        <v>505</v>
      </c>
      <c r="P662">
        <v>2013</v>
      </c>
      <c r="Q662" t="s">
        <v>178</v>
      </c>
      <c r="R662" t="s">
        <v>39</v>
      </c>
      <c r="S662" t="str">
        <f>Q662</f>
        <v>文学与教育事业部</v>
      </c>
      <c r="T662">
        <v>2013</v>
      </c>
      <c r="U662" t="s">
        <v>178</v>
      </c>
    </row>
    <row r="663" spans="1:21" x14ac:dyDescent="0.3">
      <c r="A663" t="s">
        <v>4862</v>
      </c>
      <c r="B663" t="s">
        <v>4863</v>
      </c>
      <c r="C663">
        <f>VLOOKUP(B663,Sheet2!A:C,2,FALSE)</f>
        <v>97</v>
      </c>
      <c r="D663" s="1">
        <v>20210714113432</v>
      </c>
      <c r="E663" t="s">
        <v>4864</v>
      </c>
      <c r="F663" s="5" t="s">
        <v>4865</v>
      </c>
      <c r="G663" s="3" t="s">
        <v>4866</v>
      </c>
      <c r="H663" s="4">
        <v>0</v>
      </c>
      <c r="I663" s="2">
        <v>0</v>
      </c>
      <c r="J663" t="s">
        <v>39</v>
      </c>
      <c r="K663" s="6">
        <v>0</v>
      </c>
      <c r="L663" t="s">
        <v>1175</v>
      </c>
      <c r="M663" t="s">
        <v>629</v>
      </c>
      <c r="N663">
        <v>44391.482314814813</v>
      </c>
      <c r="O663" t="s">
        <v>626</v>
      </c>
      <c r="P663">
        <v>2040</v>
      </c>
      <c r="Q663" t="s">
        <v>579</v>
      </c>
      <c r="R663">
        <v>2013</v>
      </c>
      <c r="S663" t="s">
        <v>178</v>
      </c>
      <c r="T663">
        <v>2013</v>
      </c>
      <c r="U663" t="s">
        <v>178</v>
      </c>
    </row>
    <row r="664" spans="1:21" x14ac:dyDescent="0.3">
      <c r="A664" t="s">
        <v>4867</v>
      </c>
      <c r="B664" t="s">
        <v>4868</v>
      </c>
      <c r="C664">
        <f>VLOOKUP(B664,Sheet2!A:C,2,FALSE)</f>
        <v>35</v>
      </c>
      <c r="D664" s="1">
        <v>20210714102729</v>
      </c>
      <c r="E664" t="s">
        <v>4869</v>
      </c>
      <c r="F664" s="5" t="s">
        <v>4870</v>
      </c>
      <c r="G664" s="3" t="s">
        <v>4871</v>
      </c>
      <c r="H664" s="4">
        <v>0</v>
      </c>
      <c r="I664" s="2">
        <v>0</v>
      </c>
      <c r="J664" t="s">
        <v>39</v>
      </c>
      <c r="K664" s="6">
        <v>0</v>
      </c>
      <c r="L664" t="s">
        <v>4872</v>
      </c>
      <c r="M664" t="s">
        <v>456</v>
      </c>
      <c r="N664">
        <v>44391.435752314814</v>
      </c>
      <c r="O664" t="s">
        <v>457</v>
      </c>
      <c r="P664">
        <v>2038</v>
      </c>
      <c r="Q664" t="s">
        <v>458</v>
      </c>
      <c r="R664">
        <v>2012</v>
      </c>
      <c r="S664" t="s">
        <v>417</v>
      </c>
      <c r="T664">
        <v>2012</v>
      </c>
      <c r="U664" t="s">
        <v>417</v>
      </c>
    </row>
    <row r="665" spans="1:21" x14ac:dyDescent="0.3">
      <c r="A665" t="s">
        <v>4856</v>
      </c>
      <c r="B665" t="s">
        <v>4857</v>
      </c>
      <c r="C665">
        <f>VLOOKUP(B665,Sheet2!A:C,2,FALSE)</f>
        <v>81</v>
      </c>
      <c r="D665" s="1">
        <v>20210714043556</v>
      </c>
      <c r="E665" t="s">
        <v>4858</v>
      </c>
      <c r="F665" s="5" t="s">
        <v>4859</v>
      </c>
      <c r="G665" s="3" t="s">
        <v>4860</v>
      </c>
      <c r="H665" s="4">
        <v>0</v>
      </c>
      <c r="I665" s="2">
        <v>0</v>
      </c>
      <c r="J665" t="s">
        <v>39</v>
      </c>
      <c r="K665" s="6">
        <v>0</v>
      </c>
      <c r="L665" t="s">
        <v>4861</v>
      </c>
      <c r="M665" t="s">
        <v>404</v>
      </c>
      <c r="N665">
        <v>44391.691620370373</v>
      </c>
      <c r="O665" t="s">
        <v>405</v>
      </c>
      <c r="P665">
        <v>2027</v>
      </c>
      <c r="Q665" t="s">
        <v>358</v>
      </c>
      <c r="R665">
        <v>2007</v>
      </c>
      <c r="S665" t="s">
        <v>50</v>
      </c>
      <c r="T665">
        <v>2007</v>
      </c>
      <c r="U665" t="s">
        <v>50</v>
      </c>
    </row>
    <row r="666" spans="1:21" x14ac:dyDescent="0.3">
      <c r="A666" t="s">
        <v>4873</v>
      </c>
      <c r="B666" t="s">
        <v>4874</v>
      </c>
      <c r="C666">
        <f>VLOOKUP(B666,Sheet2!A:C,2,FALSE)</f>
        <v>85</v>
      </c>
      <c r="D666" s="1">
        <v>20210713050856</v>
      </c>
      <c r="E666" t="s">
        <v>4875</v>
      </c>
      <c r="F666" s="5" t="s">
        <v>4876</v>
      </c>
      <c r="G666" s="3" t="s">
        <v>4877</v>
      </c>
      <c r="H666" s="4">
        <v>0</v>
      </c>
      <c r="I666" s="2">
        <v>0</v>
      </c>
      <c r="J666" t="s">
        <v>39</v>
      </c>
      <c r="K666" s="6">
        <v>0</v>
      </c>
      <c r="L666" t="s">
        <v>4878</v>
      </c>
      <c r="M666" t="s">
        <v>115</v>
      </c>
      <c r="N666">
        <v>44390.714537037034</v>
      </c>
      <c r="O666" t="s">
        <v>116</v>
      </c>
      <c r="P666">
        <v>2029</v>
      </c>
      <c r="Q666" t="s">
        <v>117</v>
      </c>
      <c r="R666">
        <v>2008</v>
      </c>
      <c r="S666" t="s">
        <v>28</v>
      </c>
      <c r="T666">
        <v>2008</v>
      </c>
      <c r="U666" t="s">
        <v>28</v>
      </c>
    </row>
    <row r="667" spans="1:21" x14ac:dyDescent="0.3">
      <c r="A667" t="s">
        <v>4879</v>
      </c>
      <c r="B667" t="s">
        <v>5764</v>
      </c>
      <c r="C667" t="e">
        <f>VLOOKUP(B667,Sheet2!A:C,2,FALSE)</f>
        <v>#N/A</v>
      </c>
      <c r="D667" s="1">
        <v>20210708093702</v>
      </c>
      <c r="E667" t="s">
        <v>4880</v>
      </c>
      <c r="F667" s="5" t="s">
        <v>4881</v>
      </c>
      <c r="G667" s="3" t="s">
        <v>4882</v>
      </c>
      <c r="H667" s="4">
        <v>0</v>
      </c>
      <c r="I667" s="2">
        <v>0</v>
      </c>
      <c r="J667" t="s">
        <v>39</v>
      </c>
      <c r="K667" s="6">
        <v>0</v>
      </c>
      <c r="L667" t="s">
        <v>4883</v>
      </c>
      <c r="M667" t="s">
        <v>1167</v>
      </c>
      <c r="N667">
        <v>44385.400717592594</v>
      </c>
      <c r="O667" t="s">
        <v>1168</v>
      </c>
      <c r="P667">
        <v>2042</v>
      </c>
      <c r="Q667" t="s">
        <v>1134</v>
      </c>
      <c r="R667">
        <v>2015</v>
      </c>
      <c r="S667" t="s">
        <v>561</v>
      </c>
      <c r="T667">
        <v>2015</v>
      </c>
      <c r="U667" t="s">
        <v>561</v>
      </c>
    </row>
    <row r="668" spans="1:21" x14ac:dyDescent="0.3">
      <c r="A668" t="s">
        <v>4884</v>
      </c>
      <c r="B668" t="s">
        <v>4885</v>
      </c>
      <c r="C668">
        <f>VLOOKUP(B668,Sheet2!A:C,2,FALSE)</f>
        <v>22</v>
      </c>
      <c r="D668" s="1">
        <v>20210702103736</v>
      </c>
      <c r="E668" t="s">
        <v>4886</v>
      </c>
      <c r="F668" s="5" t="s">
        <v>4887</v>
      </c>
      <c r="G668" s="3" t="s">
        <v>4888</v>
      </c>
      <c r="H668" s="4">
        <v>0</v>
      </c>
      <c r="I668" s="2">
        <v>0</v>
      </c>
      <c r="J668" t="s">
        <v>39</v>
      </c>
      <c r="K668" s="6">
        <v>0</v>
      </c>
      <c r="L668" t="s">
        <v>4889</v>
      </c>
      <c r="M668" t="s">
        <v>740</v>
      </c>
      <c r="N668">
        <v>44379.942777777775</v>
      </c>
      <c r="O668" t="s">
        <v>741</v>
      </c>
      <c r="P668">
        <v>2026</v>
      </c>
      <c r="Q668" t="s">
        <v>469</v>
      </c>
      <c r="R668">
        <v>2007</v>
      </c>
      <c r="S668" t="s">
        <v>50</v>
      </c>
      <c r="T668">
        <v>2007</v>
      </c>
      <c r="U668" t="s">
        <v>50</v>
      </c>
    </row>
    <row r="669" spans="1:21" x14ac:dyDescent="0.3">
      <c r="A669" t="s">
        <v>4890</v>
      </c>
      <c r="B669" t="s">
        <v>4891</v>
      </c>
      <c r="C669">
        <f>VLOOKUP(B669,Sheet2!A:C,2,FALSE)</f>
        <v>81</v>
      </c>
      <c r="D669" s="1">
        <v>20210629122025</v>
      </c>
      <c r="E669" t="s">
        <v>4892</v>
      </c>
      <c r="F669" s="5" t="s">
        <v>4893</v>
      </c>
      <c r="G669" s="3" t="s">
        <v>4894</v>
      </c>
      <c r="H669" s="4">
        <v>0</v>
      </c>
      <c r="I669" s="2">
        <v>0</v>
      </c>
      <c r="J669" t="s">
        <v>39</v>
      </c>
      <c r="K669" s="6">
        <v>0</v>
      </c>
      <c r="L669" t="s">
        <v>3944</v>
      </c>
      <c r="M669" t="s">
        <v>2740</v>
      </c>
      <c r="N669">
        <v>44376.514178240737</v>
      </c>
      <c r="O669" t="s">
        <v>2741</v>
      </c>
      <c r="P669">
        <v>2039</v>
      </c>
      <c r="Q669" t="s">
        <v>416</v>
      </c>
      <c r="R669">
        <v>2012</v>
      </c>
      <c r="S669" t="s">
        <v>417</v>
      </c>
      <c r="T669">
        <v>2012</v>
      </c>
      <c r="U669" t="s">
        <v>417</v>
      </c>
    </row>
    <row r="670" spans="1:21" x14ac:dyDescent="0.3">
      <c r="A670" t="s">
        <v>4895</v>
      </c>
      <c r="B670" t="s">
        <v>4896</v>
      </c>
      <c r="C670">
        <f>VLOOKUP(B670,Sheet2!A:C,2,FALSE)</f>
        <v>86</v>
      </c>
      <c r="D670" s="1">
        <v>20210629101344</v>
      </c>
      <c r="E670" t="s">
        <v>4897</v>
      </c>
      <c r="F670" s="5" t="s">
        <v>4898</v>
      </c>
      <c r="G670" s="3" t="s">
        <v>4899</v>
      </c>
      <c r="H670" s="4">
        <v>0</v>
      </c>
      <c r="I670" s="2">
        <v>0</v>
      </c>
      <c r="J670" t="s">
        <v>39</v>
      </c>
      <c r="K670" s="6">
        <v>0</v>
      </c>
      <c r="L670" t="s">
        <v>4900</v>
      </c>
      <c r="M670" t="s">
        <v>115</v>
      </c>
      <c r="N670">
        <v>44376.426203703704</v>
      </c>
      <c r="O670" t="s">
        <v>116</v>
      </c>
      <c r="P670">
        <v>2029</v>
      </c>
      <c r="Q670" t="s">
        <v>117</v>
      </c>
      <c r="R670">
        <v>2008</v>
      </c>
      <c r="S670" t="s">
        <v>28</v>
      </c>
      <c r="T670">
        <v>2008</v>
      </c>
      <c r="U670" t="s">
        <v>28</v>
      </c>
    </row>
    <row r="671" spans="1:21" x14ac:dyDescent="0.3">
      <c r="A671" t="s">
        <v>4901</v>
      </c>
      <c r="B671" t="s">
        <v>4902</v>
      </c>
      <c r="C671">
        <f>VLOOKUP(B671,Sheet2!A:C,2,FALSE)</f>
        <v>27</v>
      </c>
      <c r="D671" s="1">
        <v>20210626031759</v>
      </c>
      <c r="E671" t="s">
        <v>4903</v>
      </c>
      <c r="F671" s="5" t="s">
        <v>4904</v>
      </c>
      <c r="G671" s="3" t="s">
        <v>4905</v>
      </c>
      <c r="H671" s="4">
        <v>0</v>
      </c>
      <c r="I671" s="2">
        <v>0</v>
      </c>
      <c r="J671" t="s">
        <v>39</v>
      </c>
      <c r="K671" s="6">
        <v>0</v>
      </c>
      <c r="L671" t="s">
        <v>4906</v>
      </c>
      <c r="M671" t="s">
        <v>1006</v>
      </c>
      <c r="N671">
        <v>44373.637488425928</v>
      </c>
      <c r="O671" t="s">
        <v>1007</v>
      </c>
      <c r="P671">
        <v>2027</v>
      </c>
      <c r="Q671" t="s">
        <v>358</v>
      </c>
      <c r="R671">
        <v>2007</v>
      </c>
      <c r="S671" t="s">
        <v>50</v>
      </c>
      <c r="T671">
        <v>2007</v>
      </c>
      <c r="U671" t="s">
        <v>50</v>
      </c>
    </row>
    <row r="672" spans="1:21" x14ac:dyDescent="0.3">
      <c r="A672" t="s">
        <v>4907</v>
      </c>
      <c r="B672" t="s">
        <v>4908</v>
      </c>
      <c r="C672">
        <f>VLOOKUP(B672,Sheet2!A:C,2,FALSE)</f>
        <v>38</v>
      </c>
      <c r="D672" s="1">
        <v>20210621095834</v>
      </c>
      <c r="E672" t="s">
        <v>4909</v>
      </c>
      <c r="F672" s="5" t="s">
        <v>4910</v>
      </c>
      <c r="G672" s="3" t="s">
        <v>4911</v>
      </c>
      <c r="H672" s="4">
        <v>0</v>
      </c>
      <c r="I672" s="2">
        <v>0</v>
      </c>
      <c r="J672" t="s">
        <v>39</v>
      </c>
      <c r="K672" s="6">
        <v>0</v>
      </c>
      <c r="L672" t="s">
        <v>3416</v>
      </c>
      <c r="M672" t="s">
        <v>3767</v>
      </c>
      <c r="N672">
        <v>44368.415671296294</v>
      </c>
      <c r="O672" t="s">
        <v>3768</v>
      </c>
      <c r="P672">
        <v>2008</v>
      </c>
      <c r="Q672" t="s">
        <v>28</v>
      </c>
      <c r="R672" t="s">
        <v>39</v>
      </c>
      <c r="S672" t="str">
        <f>Q672</f>
        <v>北京产品部</v>
      </c>
      <c r="T672">
        <v>2008</v>
      </c>
      <c r="U672" t="s">
        <v>28</v>
      </c>
    </row>
    <row r="673" spans="1:21" x14ac:dyDescent="0.3">
      <c r="A673" t="s">
        <v>4912</v>
      </c>
      <c r="B673" t="s">
        <v>4913</v>
      </c>
      <c r="C673">
        <f>VLOOKUP(B673,Sheet2!A:C,2,FALSE)</f>
        <v>34</v>
      </c>
      <c r="D673" s="1">
        <v>20210615012434</v>
      </c>
      <c r="E673" t="s">
        <v>4914</v>
      </c>
      <c r="F673" s="5" t="s">
        <v>4915</v>
      </c>
      <c r="G673" s="3" t="s">
        <v>4916</v>
      </c>
      <c r="H673" s="4">
        <v>0</v>
      </c>
      <c r="I673" s="2">
        <v>0</v>
      </c>
      <c r="J673" t="s">
        <v>39</v>
      </c>
      <c r="K673" s="6">
        <v>0</v>
      </c>
      <c r="L673" t="s">
        <v>4917</v>
      </c>
      <c r="M673" t="s">
        <v>115</v>
      </c>
      <c r="N673">
        <v>44362.55872685185</v>
      </c>
      <c r="O673" t="s">
        <v>116</v>
      </c>
      <c r="P673">
        <v>2029</v>
      </c>
      <c r="Q673" t="s">
        <v>117</v>
      </c>
      <c r="R673">
        <v>2008</v>
      </c>
      <c r="S673" t="s">
        <v>28</v>
      </c>
      <c r="T673">
        <v>2008</v>
      </c>
      <c r="U673" t="s">
        <v>28</v>
      </c>
    </row>
    <row r="674" spans="1:21" x14ac:dyDescent="0.3">
      <c r="A674" t="s">
        <v>4924</v>
      </c>
      <c r="B674" t="s">
        <v>5766</v>
      </c>
      <c r="C674">
        <f>VLOOKUP(B674,Sheet2!A:C,2,FALSE)</f>
        <v>42</v>
      </c>
      <c r="D674" s="1">
        <v>20210611111926</v>
      </c>
      <c r="E674" t="s">
        <v>4925</v>
      </c>
      <c r="F674" s="5" t="s">
        <v>4926</v>
      </c>
      <c r="G674" s="3" t="s">
        <v>4927</v>
      </c>
      <c r="H674" s="4">
        <v>0</v>
      </c>
      <c r="I674" s="2">
        <v>0</v>
      </c>
      <c r="J674" t="s">
        <v>39</v>
      </c>
      <c r="K674" s="6">
        <v>0</v>
      </c>
      <c r="L674" t="s">
        <v>4928</v>
      </c>
      <c r="M674" t="s">
        <v>414</v>
      </c>
      <c r="N674">
        <v>44358.471828703703</v>
      </c>
      <c r="O674" t="s">
        <v>415</v>
      </c>
      <c r="P674">
        <v>2039</v>
      </c>
      <c r="Q674" t="s">
        <v>416</v>
      </c>
      <c r="R674">
        <v>2012</v>
      </c>
      <c r="S674" t="s">
        <v>417</v>
      </c>
      <c r="T674">
        <v>2012</v>
      </c>
      <c r="U674" t="s">
        <v>417</v>
      </c>
    </row>
    <row r="675" spans="1:21" x14ac:dyDescent="0.3">
      <c r="A675" t="s">
        <v>4918</v>
      </c>
      <c r="B675" t="s">
        <v>4919</v>
      </c>
      <c r="C675">
        <f>VLOOKUP(B675,Sheet2!A:C,2,FALSE)</f>
        <v>23</v>
      </c>
      <c r="D675" s="1">
        <v>20210611052131</v>
      </c>
      <c r="E675" t="s">
        <v>4920</v>
      </c>
      <c r="F675" s="5" t="s">
        <v>4921</v>
      </c>
      <c r="G675" s="3" t="s">
        <v>4922</v>
      </c>
      <c r="H675" s="4">
        <v>0</v>
      </c>
      <c r="I675" s="2">
        <v>0</v>
      </c>
      <c r="J675" t="s">
        <v>39</v>
      </c>
      <c r="K675" s="6">
        <v>0</v>
      </c>
      <c r="L675" t="s">
        <v>4923</v>
      </c>
      <c r="M675" t="s">
        <v>3362</v>
      </c>
      <c r="N675">
        <v>44358.723275462966</v>
      </c>
      <c r="O675" t="s">
        <v>3363</v>
      </c>
      <c r="P675">
        <v>2036</v>
      </c>
      <c r="Q675" t="s">
        <v>1048</v>
      </c>
      <c r="R675">
        <v>2011</v>
      </c>
      <c r="S675" t="s">
        <v>1049</v>
      </c>
      <c r="T675">
        <v>2011</v>
      </c>
      <c r="U675" t="s">
        <v>1049</v>
      </c>
    </row>
    <row r="676" spans="1:21" x14ac:dyDescent="0.3">
      <c r="A676" t="s">
        <v>4929</v>
      </c>
      <c r="B676" t="s">
        <v>4930</v>
      </c>
      <c r="C676">
        <f>VLOOKUP(B676,Sheet2!A:C,2,FALSE)</f>
        <v>83</v>
      </c>
      <c r="D676" s="1">
        <v>20210610032827</v>
      </c>
      <c r="E676" t="s">
        <v>4931</v>
      </c>
      <c r="F676" s="5" t="s">
        <v>4932</v>
      </c>
      <c r="G676" s="3" t="s">
        <v>4933</v>
      </c>
      <c r="H676" s="4">
        <v>0</v>
      </c>
      <c r="I676" s="2">
        <v>0</v>
      </c>
      <c r="J676" t="s">
        <v>39</v>
      </c>
      <c r="K676" s="6">
        <v>0</v>
      </c>
      <c r="L676" t="s">
        <v>4934</v>
      </c>
      <c r="M676" t="s">
        <v>356</v>
      </c>
      <c r="N676">
        <v>44357.644756944443</v>
      </c>
      <c r="O676" t="s">
        <v>357</v>
      </c>
      <c r="P676">
        <v>2027</v>
      </c>
      <c r="Q676" t="s">
        <v>358</v>
      </c>
      <c r="R676">
        <v>2007</v>
      </c>
      <c r="S676" t="s">
        <v>50</v>
      </c>
      <c r="T676">
        <v>2007</v>
      </c>
      <c r="U676" t="s">
        <v>50</v>
      </c>
    </row>
    <row r="677" spans="1:21" x14ac:dyDescent="0.3">
      <c r="A677" t="s">
        <v>4935</v>
      </c>
      <c r="B677" t="s">
        <v>4936</v>
      </c>
      <c r="C677">
        <f>VLOOKUP(B677,Sheet2!A:C,2,FALSE)</f>
        <v>78</v>
      </c>
      <c r="D677" s="1">
        <v>20210601105847</v>
      </c>
      <c r="E677" t="s">
        <v>4937</v>
      </c>
      <c r="F677" s="5" t="s">
        <v>4938</v>
      </c>
      <c r="G677" s="3" t="s">
        <v>4939</v>
      </c>
      <c r="H677" s="4">
        <v>0</v>
      </c>
      <c r="I677" s="2">
        <v>0</v>
      </c>
      <c r="J677" t="s">
        <v>39</v>
      </c>
      <c r="K677" s="6">
        <v>0</v>
      </c>
      <c r="L677" t="s">
        <v>4940</v>
      </c>
      <c r="M677" t="s">
        <v>81</v>
      </c>
      <c r="N677">
        <v>44348.457488425927</v>
      </c>
      <c r="O677" t="s">
        <v>82</v>
      </c>
      <c r="P677">
        <v>2031</v>
      </c>
      <c r="Q677" t="s">
        <v>10</v>
      </c>
      <c r="R677">
        <v>2010</v>
      </c>
      <c r="S677" t="s">
        <v>11</v>
      </c>
      <c r="T677">
        <v>2010</v>
      </c>
      <c r="U677" t="s">
        <v>11</v>
      </c>
    </row>
    <row r="678" spans="1:21" x14ac:dyDescent="0.3">
      <c r="A678" t="s">
        <v>4941</v>
      </c>
      <c r="B678" t="s">
        <v>4942</v>
      </c>
      <c r="C678">
        <f>VLOOKUP(B678,Sheet2!A:C,2,FALSE)</f>
        <v>89</v>
      </c>
      <c r="D678" s="1">
        <v>20210531033936</v>
      </c>
      <c r="E678" t="s">
        <v>4943</v>
      </c>
      <c r="F678" s="5" t="s">
        <v>4944</v>
      </c>
      <c r="G678" s="3" t="s">
        <v>4945</v>
      </c>
      <c r="H678" s="4" t="s">
        <v>4946</v>
      </c>
      <c r="I678" s="2">
        <v>0</v>
      </c>
      <c r="J678" t="s">
        <v>39</v>
      </c>
      <c r="K678" s="6">
        <v>0</v>
      </c>
      <c r="L678" t="s">
        <v>4947</v>
      </c>
      <c r="M678" t="s">
        <v>1376</v>
      </c>
      <c r="N678">
        <v>44347.652499999997</v>
      </c>
      <c r="O678" t="s">
        <v>1377</v>
      </c>
      <c r="P678">
        <v>2035</v>
      </c>
      <c r="Q678" t="s">
        <v>1107</v>
      </c>
      <c r="R678">
        <v>2008</v>
      </c>
      <c r="S678" t="s">
        <v>28</v>
      </c>
      <c r="T678">
        <v>2008</v>
      </c>
      <c r="U678" t="s">
        <v>28</v>
      </c>
    </row>
    <row r="679" spans="1:21" x14ac:dyDescent="0.3">
      <c r="A679" t="s">
        <v>4948</v>
      </c>
      <c r="B679" t="s">
        <v>4949</v>
      </c>
      <c r="C679">
        <f>VLOOKUP(B679,Sheet2!A:C,2,FALSE)</f>
        <v>68</v>
      </c>
      <c r="D679" s="1">
        <v>20210520120211</v>
      </c>
      <c r="E679" t="s">
        <v>4950</v>
      </c>
      <c r="F679" s="5" t="s">
        <v>4951</v>
      </c>
      <c r="G679" s="3" t="s">
        <v>4952</v>
      </c>
      <c r="H679" s="4">
        <v>0</v>
      </c>
      <c r="I679" s="2">
        <v>0</v>
      </c>
      <c r="J679" t="s">
        <v>39</v>
      </c>
      <c r="K679" s="6">
        <v>0</v>
      </c>
      <c r="L679" t="s">
        <v>4953</v>
      </c>
      <c r="M679" t="s">
        <v>3385</v>
      </c>
      <c r="N679">
        <v>44336.501516203702</v>
      </c>
      <c r="O679" t="s">
        <v>3386</v>
      </c>
      <c r="P679">
        <v>2009</v>
      </c>
      <c r="Q679" t="s">
        <v>589</v>
      </c>
      <c r="R679">
        <v>2007</v>
      </c>
      <c r="S679" t="s">
        <v>50</v>
      </c>
      <c r="T679">
        <v>2007</v>
      </c>
      <c r="U679" t="s">
        <v>50</v>
      </c>
    </row>
    <row r="680" spans="1:21" x14ac:dyDescent="0.3">
      <c r="A680" t="s">
        <v>4960</v>
      </c>
      <c r="B680" t="s">
        <v>4961</v>
      </c>
      <c r="C680">
        <f>VLOOKUP(B680,Sheet2!A:C,2,FALSE)</f>
        <v>18</v>
      </c>
      <c r="D680" s="1">
        <v>20210517110242</v>
      </c>
      <c r="E680" t="s">
        <v>4962</v>
      </c>
      <c r="F680" s="5" t="s">
        <v>4963</v>
      </c>
      <c r="G680" s="3" t="s">
        <v>4964</v>
      </c>
      <c r="H680" s="4">
        <v>0</v>
      </c>
      <c r="I680" s="2">
        <v>0</v>
      </c>
      <c r="J680" t="s">
        <v>39</v>
      </c>
      <c r="K680" s="6">
        <v>0</v>
      </c>
      <c r="L680" t="s">
        <v>4965</v>
      </c>
      <c r="M680" t="s">
        <v>1376</v>
      </c>
      <c r="N680">
        <v>44333.46020833333</v>
      </c>
      <c r="O680" t="s">
        <v>1377</v>
      </c>
      <c r="P680">
        <v>2035</v>
      </c>
      <c r="Q680" t="s">
        <v>1107</v>
      </c>
      <c r="R680">
        <v>2008</v>
      </c>
      <c r="S680" t="s">
        <v>28</v>
      </c>
      <c r="T680">
        <v>2008</v>
      </c>
      <c r="U680" t="s">
        <v>28</v>
      </c>
    </row>
    <row r="681" spans="1:21" x14ac:dyDescent="0.3">
      <c r="A681" t="s">
        <v>4954</v>
      </c>
      <c r="B681" t="s">
        <v>4955</v>
      </c>
      <c r="C681">
        <f>VLOOKUP(B681,Sheet2!A:C,2,FALSE)</f>
        <v>88</v>
      </c>
      <c r="D681" s="1">
        <v>20210517034700</v>
      </c>
      <c r="E681" t="s">
        <v>4956</v>
      </c>
      <c r="F681" s="5" t="s">
        <v>4957</v>
      </c>
      <c r="G681" s="3" t="s">
        <v>4958</v>
      </c>
      <c r="H681" s="4">
        <v>0</v>
      </c>
      <c r="I681" s="2">
        <v>0</v>
      </c>
      <c r="J681" t="s">
        <v>39</v>
      </c>
      <c r="K681" s="6">
        <v>0</v>
      </c>
      <c r="L681" t="s">
        <v>4959</v>
      </c>
      <c r="M681" t="s">
        <v>1006</v>
      </c>
      <c r="N681">
        <v>44333.657638888886</v>
      </c>
      <c r="O681" t="s">
        <v>1007</v>
      </c>
      <c r="P681">
        <v>2027</v>
      </c>
      <c r="Q681" t="s">
        <v>358</v>
      </c>
      <c r="R681">
        <v>2007</v>
      </c>
      <c r="S681" t="s">
        <v>50</v>
      </c>
      <c r="T681">
        <v>2007</v>
      </c>
      <c r="U681" t="s">
        <v>50</v>
      </c>
    </row>
    <row r="682" spans="1:21" x14ac:dyDescent="0.3">
      <c r="A682" t="s">
        <v>4966</v>
      </c>
      <c r="B682" t="s">
        <v>4967</v>
      </c>
      <c r="C682">
        <f>VLOOKUP(B682,Sheet2!A:C,2,FALSE)</f>
        <v>46</v>
      </c>
      <c r="D682" s="1">
        <v>20210514103858</v>
      </c>
      <c r="E682" t="s">
        <v>4968</v>
      </c>
      <c r="F682" s="5" t="s">
        <v>4969</v>
      </c>
      <c r="G682" s="3" t="s">
        <v>4970</v>
      </c>
      <c r="H682" s="4">
        <v>0</v>
      </c>
      <c r="I682" s="2">
        <v>0</v>
      </c>
      <c r="J682" t="s">
        <v>39</v>
      </c>
      <c r="K682" s="6">
        <v>0</v>
      </c>
      <c r="L682" t="s">
        <v>4971</v>
      </c>
      <c r="M682" t="s">
        <v>176</v>
      </c>
      <c r="N682">
        <v>44330.443726851852</v>
      </c>
      <c r="O682" t="s">
        <v>177</v>
      </c>
      <c r="P682">
        <v>2013</v>
      </c>
      <c r="Q682" t="s">
        <v>178</v>
      </c>
      <c r="R682" t="s">
        <v>39</v>
      </c>
      <c r="S682" t="str">
        <f>Q682</f>
        <v>文学与教育事业部</v>
      </c>
      <c r="T682">
        <v>2013</v>
      </c>
      <c r="U682" t="s">
        <v>178</v>
      </c>
    </row>
    <row r="683" spans="1:21" x14ac:dyDescent="0.3">
      <c r="A683" t="s">
        <v>4972</v>
      </c>
      <c r="B683" t="s">
        <v>4973</v>
      </c>
      <c r="C683">
        <f>VLOOKUP(B683,Sheet2!A:C,2,FALSE)</f>
        <v>79</v>
      </c>
      <c r="D683" s="1">
        <v>20210511040822</v>
      </c>
      <c r="E683" t="s">
        <v>4974</v>
      </c>
      <c r="F683" s="5" t="s">
        <v>4975</v>
      </c>
      <c r="G683" s="3" t="s">
        <v>4976</v>
      </c>
      <c r="H683" s="4">
        <v>0</v>
      </c>
      <c r="I683" s="2">
        <v>0</v>
      </c>
      <c r="J683" t="s">
        <v>39</v>
      </c>
      <c r="K683" s="6">
        <v>0</v>
      </c>
      <c r="L683" t="s">
        <v>4977</v>
      </c>
      <c r="M683" t="s">
        <v>1304</v>
      </c>
      <c r="N683">
        <v>44327.672476851854</v>
      </c>
      <c r="O683" t="s">
        <v>1305</v>
      </c>
      <c r="P683">
        <v>2043</v>
      </c>
      <c r="Q683" t="s">
        <v>560</v>
      </c>
      <c r="R683">
        <v>2015</v>
      </c>
      <c r="S683" t="s">
        <v>561</v>
      </c>
      <c r="T683">
        <v>2015</v>
      </c>
      <c r="U683" t="s">
        <v>561</v>
      </c>
    </row>
    <row r="684" spans="1:21" x14ac:dyDescent="0.3">
      <c r="A684" t="s">
        <v>4978</v>
      </c>
      <c r="B684" t="s">
        <v>4979</v>
      </c>
      <c r="C684">
        <f>VLOOKUP(B684,Sheet2!A:C,2,FALSE)</f>
        <v>93</v>
      </c>
      <c r="D684" s="1">
        <v>20210425051632</v>
      </c>
      <c r="E684" t="s">
        <v>4980</v>
      </c>
      <c r="F684" s="5" t="s">
        <v>4981</v>
      </c>
      <c r="G684" s="3" t="s">
        <v>4982</v>
      </c>
      <c r="H684" s="4">
        <v>0</v>
      </c>
      <c r="I684" s="2">
        <v>0</v>
      </c>
      <c r="J684" t="s">
        <v>39</v>
      </c>
      <c r="K684" s="6">
        <v>0</v>
      </c>
      <c r="L684" t="s">
        <v>4983</v>
      </c>
      <c r="M684" t="s">
        <v>404</v>
      </c>
      <c r="N684">
        <v>44311.719814814816</v>
      </c>
      <c r="O684" t="s">
        <v>405</v>
      </c>
      <c r="P684">
        <v>2027</v>
      </c>
      <c r="Q684" t="s">
        <v>358</v>
      </c>
      <c r="R684">
        <v>2007</v>
      </c>
      <c r="S684" t="s">
        <v>50</v>
      </c>
      <c r="T684">
        <v>2007</v>
      </c>
      <c r="U684" t="s">
        <v>50</v>
      </c>
    </row>
    <row r="685" spans="1:21" x14ac:dyDescent="0.3">
      <c r="A685" t="s">
        <v>4984</v>
      </c>
      <c r="B685" t="s">
        <v>4985</v>
      </c>
      <c r="C685">
        <f>VLOOKUP(B685,Sheet2!A:C,2,FALSE)</f>
        <v>50</v>
      </c>
      <c r="D685" s="1">
        <v>20210420052807</v>
      </c>
      <c r="E685" t="s">
        <v>4986</v>
      </c>
      <c r="F685" s="5" t="s">
        <v>4987</v>
      </c>
      <c r="G685" s="3" t="s">
        <v>4988</v>
      </c>
      <c r="H685" s="4">
        <v>0</v>
      </c>
      <c r="I685" s="2">
        <v>0</v>
      </c>
      <c r="J685" t="s">
        <v>39</v>
      </c>
      <c r="K685" s="6">
        <v>0</v>
      </c>
      <c r="L685" t="s">
        <v>4989</v>
      </c>
      <c r="M685" t="s">
        <v>2008</v>
      </c>
      <c r="N685">
        <v>44306.727858796294</v>
      </c>
      <c r="O685" t="s">
        <v>2009</v>
      </c>
      <c r="P685">
        <v>2039</v>
      </c>
      <c r="Q685" t="s">
        <v>416</v>
      </c>
      <c r="R685">
        <v>2012</v>
      </c>
      <c r="S685" t="s">
        <v>417</v>
      </c>
      <c r="T685">
        <v>2012</v>
      </c>
      <c r="U685" t="s">
        <v>417</v>
      </c>
    </row>
    <row r="686" spans="1:21" x14ac:dyDescent="0.3">
      <c r="A686" t="s">
        <v>4990</v>
      </c>
      <c r="B686" t="s">
        <v>4991</v>
      </c>
      <c r="C686">
        <f>VLOOKUP(B686,Sheet2!A:C,2,FALSE)</f>
        <v>24</v>
      </c>
      <c r="D686" s="1">
        <v>20210413045736</v>
      </c>
      <c r="E686" t="s">
        <v>4992</v>
      </c>
      <c r="F686" s="5" t="s">
        <v>4993</v>
      </c>
      <c r="G686" s="3" t="s">
        <v>4994</v>
      </c>
      <c r="H686" s="4">
        <v>0</v>
      </c>
      <c r="I686" s="2">
        <v>0</v>
      </c>
      <c r="J686" t="s">
        <v>39</v>
      </c>
      <c r="K686" s="6">
        <v>0</v>
      </c>
      <c r="L686" t="s">
        <v>4995</v>
      </c>
      <c r="M686" t="s">
        <v>404</v>
      </c>
      <c r="N686">
        <v>44299.706666666665</v>
      </c>
      <c r="O686" t="s">
        <v>405</v>
      </c>
      <c r="P686">
        <v>2027</v>
      </c>
      <c r="Q686" t="s">
        <v>358</v>
      </c>
      <c r="R686">
        <v>2007</v>
      </c>
      <c r="S686" t="s">
        <v>50</v>
      </c>
      <c r="T686">
        <v>2007</v>
      </c>
      <c r="U686" t="s">
        <v>50</v>
      </c>
    </row>
    <row r="687" spans="1:21" x14ac:dyDescent="0.3">
      <c r="A687" t="s">
        <v>4996</v>
      </c>
      <c r="B687" t="s">
        <v>4997</v>
      </c>
      <c r="C687">
        <f>VLOOKUP(B687,Sheet2!A:C,2,FALSE)</f>
        <v>9</v>
      </c>
      <c r="D687" s="1">
        <v>20210410015244</v>
      </c>
      <c r="E687" t="s">
        <v>4998</v>
      </c>
      <c r="F687" s="5" t="s">
        <v>4999</v>
      </c>
      <c r="G687" s="3" t="s">
        <v>5000</v>
      </c>
      <c r="H687" s="4">
        <v>0</v>
      </c>
      <c r="I687" s="2">
        <v>0</v>
      </c>
      <c r="J687" t="s">
        <v>39</v>
      </c>
      <c r="K687" s="6">
        <v>0</v>
      </c>
      <c r="L687" t="s">
        <v>5001</v>
      </c>
      <c r="M687" t="s">
        <v>1006</v>
      </c>
      <c r="N687">
        <v>44296.578287037039</v>
      </c>
      <c r="O687" t="s">
        <v>1007</v>
      </c>
      <c r="P687">
        <v>2027</v>
      </c>
      <c r="Q687" t="s">
        <v>358</v>
      </c>
      <c r="R687">
        <v>2007</v>
      </c>
      <c r="S687" t="s">
        <v>50</v>
      </c>
      <c r="T687">
        <v>2007</v>
      </c>
      <c r="U687" t="s">
        <v>50</v>
      </c>
    </row>
    <row r="688" spans="1:21" x14ac:dyDescent="0.3">
      <c r="A688" t="s">
        <v>5002</v>
      </c>
      <c r="B688" t="s">
        <v>5003</v>
      </c>
      <c r="C688">
        <f>VLOOKUP(B688,Sheet2!A:C,2,FALSE)</f>
        <v>87</v>
      </c>
      <c r="D688" s="1">
        <v>20210401024421</v>
      </c>
      <c r="E688" t="s">
        <v>5004</v>
      </c>
      <c r="F688" s="5" t="s">
        <v>5005</v>
      </c>
      <c r="G688" s="3" t="s">
        <v>5006</v>
      </c>
      <c r="H688" s="4">
        <v>0</v>
      </c>
      <c r="I688" s="2">
        <v>0</v>
      </c>
      <c r="J688" t="s">
        <v>39</v>
      </c>
      <c r="K688" s="6">
        <v>0</v>
      </c>
      <c r="L688" t="s">
        <v>5007</v>
      </c>
      <c r="M688" t="s">
        <v>467</v>
      </c>
      <c r="N688">
        <v>44287.614131944443</v>
      </c>
      <c r="O688" t="s">
        <v>468</v>
      </c>
      <c r="P688">
        <v>2026</v>
      </c>
      <c r="Q688" t="s">
        <v>469</v>
      </c>
      <c r="R688">
        <v>2007</v>
      </c>
      <c r="S688" t="s">
        <v>50</v>
      </c>
      <c r="T688">
        <v>2007</v>
      </c>
      <c r="U688" t="s">
        <v>50</v>
      </c>
    </row>
    <row r="689" spans="1:21" x14ac:dyDescent="0.3">
      <c r="A689" t="s">
        <v>5008</v>
      </c>
      <c r="B689" t="s">
        <v>5009</v>
      </c>
      <c r="C689">
        <f>VLOOKUP(B689,Sheet2!A:C,2,FALSE)</f>
        <v>45</v>
      </c>
      <c r="D689" s="1">
        <v>20210331024746</v>
      </c>
      <c r="E689" t="s">
        <v>5010</v>
      </c>
      <c r="F689" s="5" t="s">
        <v>5011</v>
      </c>
      <c r="G689" s="3" t="s">
        <v>5012</v>
      </c>
      <c r="H689" s="4">
        <v>0</v>
      </c>
      <c r="I689" s="2">
        <v>0</v>
      </c>
      <c r="J689" t="s">
        <v>39</v>
      </c>
      <c r="K689" s="6">
        <v>0</v>
      </c>
      <c r="L689" t="s">
        <v>5013</v>
      </c>
      <c r="M689" t="s">
        <v>1183</v>
      </c>
      <c r="N689">
        <v>44286.61650462963</v>
      </c>
      <c r="O689" t="s">
        <v>1184</v>
      </c>
      <c r="P689">
        <v>2038</v>
      </c>
      <c r="Q689" t="s">
        <v>458</v>
      </c>
      <c r="R689">
        <v>2012</v>
      </c>
      <c r="S689" t="s">
        <v>417</v>
      </c>
      <c r="T689">
        <v>2012</v>
      </c>
      <c r="U689" t="s">
        <v>417</v>
      </c>
    </row>
    <row r="690" spans="1:21" x14ac:dyDescent="0.3">
      <c r="A690" t="s">
        <v>5014</v>
      </c>
      <c r="B690" t="s">
        <v>5015</v>
      </c>
      <c r="C690">
        <f>VLOOKUP(B690,Sheet2!A:C,2,FALSE)</f>
        <v>68</v>
      </c>
      <c r="D690" s="1">
        <v>20210325052956</v>
      </c>
      <c r="E690" t="s">
        <v>5016</v>
      </c>
      <c r="F690" s="5" t="s">
        <v>5017</v>
      </c>
      <c r="G690" s="3" t="s">
        <v>5018</v>
      </c>
      <c r="H690" s="4">
        <v>0</v>
      </c>
      <c r="I690" s="2">
        <v>0</v>
      </c>
      <c r="J690" t="s">
        <v>39</v>
      </c>
      <c r="K690" s="6">
        <v>0</v>
      </c>
      <c r="L690" t="s">
        <v>5019</v>
      </c>
      <c r="M690" t="s">
        <v>5020</v>
      </c>
      <c r="N690">
        <v>44280.729120370372</v>
      </c>
      <c r="O690" t="s">
        <v>5021</v>
      </c>
      <c r="P690">
        <v>2083</v>
      </c>
      <c r="Q690" t="s">
        <v>3916</v>
      </c>
      <c r="R690" t="s">
        <v>39</v>
      </c>
      <c r="S690" t="str">
        <f>Q690</f>
        <v>离职部</v>
      </c>
      <c r="T690">
        <v>2083</v>
      </c>
      <c r="U690" t="s">
        <v>3916</v>
      </c>
    </row>
    <row r="691" spans="1:21" x14ac:dyDescent="0.3">
      <c r="A691" t="s">
        <v>5022</v>
      </c>
      <c r="B691" t="s">
        <v>5023</v>
      </c>
      <c r="C691">
        <f>VLOOKUP(B691,Sheet2!A:C,2,FALSE)</f>
        <v>35</v>
      </c>
      <c r="D691" s="1">
        <v>20210325043725</v>
      </c>
      <c r="E691" t="s">
        <v>5024</v>
      </c>
      <c r="F691" s="5" t="s">
        <v>5025</v>
      </c>
      <c r="G691" s="3" t="s">
        <v>5026</v>
      </c>
      <c r="H691" s="4">
        <v>0</v>
      </c>
      <c r="I691" s="2">
        <v>0</v>
      </c>
      <c r="J691" t="s">
        <v>39</v>
      </c>
      <c r="K691" s="6">
        <v>0</v>
      </c>
      <c r="L691" t="s">
        <v>5027</v>
      </c>
      <c r="M691" t="s">
        <v>638</v>
      </c>
      <c r="N691">
        <v>44280.692650462966</v>
      </c>
      <c r="O691" t="s">
        <v>639</v>
      </c>
      <c r="P691">
        <v>2009</v>
      </c>
      <c r="Q691" t="s">
        <v>589</v>
      </c>
      <c r="R691">
        <v>2007</v>
      </c>
      <c r="S691" t="s">
        <v>50</v>
      </c>
      <c r="T691">
        <v>2007</v>
      </c>
      <c r="U691" t="s">
        <v>50</v>
      </c>
    </row>
    <row r="692" spans="1:21" x14ac:dyDescent="0.3">
      <c r="A692" t="s">
        <v>5034</v>
      </c>
      <c r="B692" t="s">
        <v>5035</v>
      </c>
      <c r="C692">
        <f>VLOOKUP(B692,Sheet2!A:C,2,FALSE)</f>
        <v>50</v>
      </c>
      <c r="D692" s="1">
        <v>20210319100113</v>
      </c>
      <c r="E692" t="s">
        <v>5036</v>
      </c>
      <c r="F692" s="5" t="s">
        <v>5037</v>
      </c>
      <c r="G692" s="3" t="s">
        <v>5038</v>
      </c>
      <c r="H692" s="4">
        <v>0</v>
      </c>
      <c r="I692" s="2">
        <v>0</v>
      </c>
      <c r="J692" t="s">
        <v>39</v>
      </c>
      <c r="K692" s="6">
        <v>0</v>
      </c>
      <c r="L692" t="s">
        <v>3031</v>
      </c>
      <c r="M692" t="s">
        <v>1167</v>
      </c>
      <c r="N692">
        <v>44274.417511574073</v>
      </c>
      <c r="O692" t="s">
        <v>1168</v>
      </c>
      <c r="P692">
        <v>2042</v>
      </c>
      <c r="Q692" t="s">
        <v>1134</v>
      </c>
      <c r="R692">
        <v>2015</v>
      </c>
      <c r="S692" t="s">
        <v>561</v>
      </c>
      <c r="T692">
        <v>2015</v>
      </c>
      <c r="U692" t="s">
        <v>561</v>
      </c>
    </row>
    <row r="693" spans="1:21" x14ac:dyDescent="0.3">
      <c r="A693" t="s">
        <v>5028</v>
      </c>
      <c r="B693" t="s">
        <v>5029</v>
      </c>
      <c r="C693">
        <f>VLOOKUP(B693,Sheet2!A:C,2,FALSE)</f>
        <v>74</v>
      </c>
      <c r="D693" s="1">
        <v>20210319060646</v>
      </c>
      <c r="E693" t="s">
        <v>5030</v>
      </c>
      <c r="F693" s="5" t="s">
        <v>5031</v>
      </c>
      <c r="G693" s="3" t="s">
        <v>5032</v>
      </c>
      <c r="H693" s="4">
        <v>0</v>
      </c>
      <c r="I693" s="2">
        <v>0</v>
      </c>
      <c r="J693" t="s">
        <v>39</v>
      </c>
      <c r="K693" s="6">
        <v>0</v>
      </c>
      <c r="L693" t="s">
        <v>5033</v>
      </c>
      <c r="M693" t="s">
        <v>404</v>
      </c>
      <c r="N693">
        <v>44274.754699074074</v>
      </c>
      <c r="O693" t="s">
        <v>405</v>
      </c>
      <c r="P693">
        <v>2027</v>
      </c>
      <c r="Q693" t="s">
        <v>358</v>
      </c>
      <c r="R693">
        <v>2007</v>
      </c>
      <c r="S693" t="s">
        <v>50</v>
      </c>
      <c r="T693">
        <v>2007</v>
      </c>
      <c r="U693" t="s">
        <v>50</v>
      </c>
    </row>
    <row r="694" spans="1:21" x14ac:dyDescent="0.3">
      <c r="A694" t="s">
        <v>5039</v>
      </c>
      <c r="B694" t="s">
        <v>5040</v>
      </c>
      <c r="C694">
        <f>VLOOKUP(B694,Sheet2!A:C,2,FALSE)</f>
        <v>50</v>
      </c>
      <c r="D694" s="1">
        <v>20210317115458</v>
      </c>
      <c r="E694" t="s">
        <v>5041</v>
      </c>
      <c r="F694" s="5" t="s">
        <v>5042</v>
      </c>
      <c r="G694" s="3" t="s">
        <v>5043</v>
      </c>
      <c r="H694" s="4">
        <v>0</v>
      </c>
      <c r="I694" s="2">
        <v>0</v>
      </c>
      <c r="J694" t="s">
        <v>39</v>
      </c>
      <c r="K694" s="6">
        <v>0</v>
      </c>
      <c r="L694" t="s">
        <v>5044</v>
      </c>
      <c r="M694" t="s">
        <v>25</v>
      </c>
      <c r="N694">
        <v>44272.496504629627</v>
      </c>
      <c r="O694" t="s">
        <v>26</v>
      </c>
      <c r="P694">
        <v>2030</v>
      </c>
      <c r="Q694" t="s">
        <v>27</v>
      </c>
      <c r="R694">
        <v>2008</v>
      </c>
      <c r="S694" t="s">
        <v>28</v>
      </c>
      <c r="T694">
        <v>2008</v>
      </c>
      <c r="U694" t="s">
        <v>28</v>
      </c>
    </row>
    <row r="695" spans="1:21" x14ac:dyDescent="0.3">
      <c r="A695" t="s">
        <v>5045</v>
      </c>
      <c r="B695" t="s">
        <v>5046</v>
      </c>
      <c r="C695">
        <f>VLOOKUP(B695,Sheet2!A:C,2,FALSE)</f>
        <v>26</v>
      </c>
      <c r="D695" s="1">
        <v>20210316100332</v>
      </c>
      <c r="E695" t="s">
        <v>5047</v>
      </c>
      <c r="F695" s="5" t="s">
        <v>5048</v>
      </c>
      <c r="G695" s="3" t="s">
        <v>5049</v>
      </c>
      <c r="H695" s="4">
        <v>0</v>
      </c>
      <c r="I695" s="2">
        <v>0</v>
      </c>
      <c r="J695" t="s">
        <v>39</v>
      </c>
      <c r="K695" s="6">
        <v>0</v>
      </c>
      <c r="L695" t="s">
        <v>5050</v>
      </c>
      <c r="M695" t="s">
        <v>3315</v>
      </c>
      <c r="N695">
        <v>44271.419120370374</v>
      </c>
      <c r="O695" t="s">
        <v>3316</v>
      </c>
      <c r="P695">
        <v>2039</v>
      </c>
      <c r="Q695" t="s">
        <v>416</v>
      </c>
      <c r="R695">
        <v>2012</v>
      </c>
      <c r="S695" t="s">
        <v>417</v>
      </c>
      <c r="T695">
        <v>2012</v>
      </c>
      <c r="U695" t="s">
        <v>417</v>
      </c>
    </row>
    <row r="696" spans="1:21" x14ac:dyDescent="0.3">
      <c r="A696" t="s">
        <v>5057</v>
      </c>
      <c r="B696" t="s">
        <v>5058</v>
      </c>
      <c r="C696">
        <f>VLOOKUP(B696,Sheet2!A:C,2,FALSE)</f>
        <v>23</v>
      </c>
      <c r="D696" s="1">
        <v>20210315110358</v>
      </c>
      <c r="E696" t="s">
        <v>5059</v>
      </c>
      <c r="F696" s="5" t="s">
        <v>5060</v>
      </c>
      <c r="G696" s="3" t="s">
        <v>5061</v>
      </c>
      <c r="H696" s="4">
        <v>0</v>
      </c>
      <c r="I696" s="2">
        <v>0</v>
      </c>
      <c r="J696" t="s">
        <v>39</v>
      </c>
      <c r="K696" s="6">
        <v>0</v>
      </c>
      <c r="L696" t="s">
        <v>5062</v>
      </c>
      <c r="M696" t="s">
        <v>356</v>
      </c>
      <c r="N696">
        <v>44270.461087962962</v>
      </c>
      <c r="O696" t="s">
        <v>357</v>
      </c>
      <c r="P696">
        <v>2027</v>
      </c>
      <c r="Q696" t="s">
        <v>358</v>
      </c>
      <c r="R696">
        <v>2007</v>
      </c>
      <c r="S696" t="s">
        <v>50</v>
      </c>
      <c r="T696">
        <v>2007</v>
      </c>
      <c r="U696" t="s">
        <v>50</v>
      </c>
    </row>
    <row r="697" spans="1:21" x14ac:dyDescent="0.3">
      <c r="A697" t="s">
        <v>5051</v>
      </c>
      <c r="B697" t="s">
        <v>5052</v>
      </c>
      <c r="C697">
        <f>VLOOKUP(B697,Sheet2!A:C,2,FALSE)</f>
        <v>2</v>
      </c>
      <c r="D697" s="1">
        <v>20210315080011</v>
      </c>
      <c r="E697" t="s">
        <v>5053</v>
      </c>
      <c r="F697" s="5" t="s">
        <v>5054</v>
      </c>
      <c r="G697" s="3" t="s">
        <v>5055</v>
      </c>
      <c r="H697" s="4">
        <v>0</v>
      </c>
      <c r="I697" s="2">
        <v>0</v>
      </c>
      <c r="J697" t="s">
        <v>39</v>
      </c>
      <c r="K697" s="6">
        <v>0</v>
      </c>
      <c r="L697" t="s">
        <v>5056</v>
      </c>
      <c r="M697" t="s">
        <v>25</v>
      </c>
      <c r="N697">
        <v>44270.833460648151</v>
      </c>
      <c r="O697" t="s">
        <v>26</v>
      </c>
      <c r="P697">
        <v>2030</v>
      </c>
      <c r="Q697" t="s">
        <v>27</v>
      </c>
      <c r="R697">
        <v>2008</v>
      </c>
      <c r="S697" t="s">
        <v>28</v>
      </c>
      <c r="T697">
        <v>2008</v>
      </c>
      <c r="U697" t="s">
        <v>28</v>
      </c>
    </row>
    <row r="698" spans="1:21" x14ac:dyDescent="0.3">
      <c r="A698" t="s">
        <v>5063</v>
      </c>
      <c r="B698" t="s">
        <v>5064</v>
      </c>
      <c r="C698">
        <f>VLOOKUP(B698,Sheet2!A:C,2,FALSE)</f>
        <v>95</v>
      </c>
      <c r="D698" s="1">
        <v>20210310090120</v>
      </c>
      <c r="E698" t="s">
        <v>5065</v>
      </c>
      <c r="F698" s="5" t="s">
        <v>5066</v>
      </c>
      <c r="G698" s="3" t="s">
        <v>5067</v>
      </c>
      <c r="H698" s="4">
        <v>0</v>
      </c>
      <c r="I698" s="2">
        <v>0</v>
      </c>
      <c r="J698" t="s">
        <v>39</v>
      </c>
      <c r="K698" s="6">
        <v>0</v>
      </c>
      <c r="L698" t="s">
        <v>5068</v>
      </c>
      <c r="M698" t="s">
        <v>5069</v>
      </c>
      <c r="N698">
        <v>44265.375925925924</v>
      </c>
      <c r="O698" t="s">
        <v>5070</v>
      </c>
      <c r="P698">
        <v>2083</v>
      </c>
      <c r="Q698" t="s">
        <v>3916</v>
      </c>
      <c r="R698" t="s">
        <v>39</v>
      </c>
      <c r="S698" t="str">
        <f>Q698</f>
        <v>离职部</v>
      </c>
      <c r="T698">
        <v>2083</v>
      </c>
      <c r="U698" t="s">
        <v>3916</v>
      </c>
    </row>
    <row r="699" spans="1:21" x14ac:dyDescent="0.3">
      <c r="A699" t="s">
        <v>5071</v>
      </c>
      <c r="B699" t="s">
        <v>5072</v>
      </c>
      <c r="C699">
        <f>VLOOKUP(B699,Sheet2!A:C,2,FALSE)</f>
        <v>90</v>
      </c>
      <c r="D699" s="1">
        <v>20210309022620</v>
      </c>
      <c r="E699" t="s">
        <v>5073</v>
      </c>
      <c r="F699" s="5" t="s">
        <v>5074</v>
      </c>
      <c r="G699" s="3" t="s">
        <v>5075</v>
      </c>
      <c r="H699" s="4">
        <v>0</v>
      </c>
      <c r="I699" s="2">
        <v>0</v>
      </c>
      <c r="J699" t="s">
        <v>39</v>
      </c>
      <c r="K699" s="6">
        <v>0</v>
      </c>
      <c r="L699" t="s">
        <v>5076</v>
      </c>
      <c r="M699" t="s">
        <v>456</v>
      </c>
      <c r="N699">
        <v>44264.601620370369</v>
      </c>
      <c r="O699" t="s">
        <v>457</v>
      </c>
      <c r="P699">
        <v>2038</v>
      </c>
      <c r="Q699" t="s">
        <v>458</v>
      </c>
      <c r="R699">
        <v>2012</v>
      </c>
      <c r="S699" t="s">
        <v>417</v>
      </c>
      <c r="T699">
        <v>2012</v>
      </c>
      <c r="U699" t="s">
        <v>417</v>
      </c>
    </row>
    <row r="700" spans="1:21" x14ac:dyDescent="0.3">
      <c r="A700" t="s">
        <v>5077</v>
      </c>
      <c r="B700" t="s">
        <v>5078</v>
      </c>
      <c r="C700">
        <f>VLOOKUP(B700,Sheet2!A:C,2,FALSE)</f>
        <v>24</v>
      </c>
      <c r="D700" s="1">
        <v>20210308110906</v>
      </c>
      <c r="E700" t="s">
        <v>5079</v>
      </c>
      <c r="F700" s="5" t="s">
        <v>5080</v>
      </c>
      <c r="G700" s="3" t="s">
        <v>5081</v>
      </c>
      <c r="H700" s="4">
        <v>0</v>
      </c>
      <c r="I700" s="2">
        <v>0</v>
      </c>
      <c r="J700" t="s">
        <v>39</v>
      </c>
      <c r="K700" s="6">
        <v>0</v>
      </c>
      <c r="L700" t="s">
        <v>5082</v>
      </c>
      <c r="M700" t="s">
        <v>5083</v>
      </c>
      <c r="N700">
        <v>44263.46465277778</v>
      </c>
      <c r="O700" t="s">
        <v>5084</v>
      </c>
      <c r="P700">
        <v>2083</v>
      </c>
      <c r="Q700" t="s">
        <v>3916</v>
      </c>
      <c r="R700" t="s">
        <v>39</v>
      </c>
      <c r="S700" t="str">
        <f>Q700</f>
        <v>离职部</v>
      </c>
      <c r="T700">
        <v>2083</v>
      </c>
      <c r="U700" t="s">
        <v>3916</v>
      </c>
    </row>
    <row r="701" spans="1:21" x14ac:dyDescent="0.3">
      <c r="A701" t="s">
        <v>5085</v>
      </c>
      <c r="B701" t="s">
        <v>5086</v>
      </c>
      <c r="C701">
        <f>VLOOKUP(B701,Sheet2!A:C,2,FALSE)</f>
        <v>53</v>
      </c>
      <c r="D701" s="1">
        <v>20210305044428</v>
      </c>
      <c r="E701" t="s">
        <v>5087</v>
      </c>
      <c r="F701" s="5" t="s">
        <v>5088</v>
      </c>
      <c r="G701" s="3" t="s">
        <v>5089</v>
      </c>
      <c r="H701" s="4" t="s">
        <v>5090</v>
      </c>
      <c r="I701" s="2" t="s">
        <v>5091</v>
      </c>
      <c r="J701" t="s">
        <v>39</v>
      </c>
      <c r="K701" s="6">
        <v>0</v>
      </c>
      <c r="L701" t="s">
        <v>5092</v>
      </c>
      <c r="M701" t="s">
        <v>577</v>
      </c>
      <c r="N701">
        <v>44260.697546296295</v>
      </c>
      <c r="O701" t="s">
        <v>578</v>
      </c>
      <c r="P701">
        <v>2040</v>
      </c>
      <c r="Q701" t="s">
        <v>579</v>
      </c>
      <c r="R701">
        <v>2013</v>
      </c>
      <c r="S701" t="s">
        <v>178</v>
      </c>
      <c r="T701">
        <v>2013</v>
      </c>
      <c r="U701" t="s">
        <v>178</v>
      </c>
    </row>
    <row r="702" spans="1:21" x14ac:dyDescent="0.3">
      <c r="A702" t="s">
        <v>5093</v>
      </c>
      <c r="B702" t="s">
        <v>5906</v>
      </c>
      <c r="C702">
        <f>VLOOKUP(B702,Sheet2!A:C,2,FALSE)</f>
        <v>7</v>
      </c>
      <c r="D702" s="1">
        <v>20210305020141</v>
      </c>
      <c r="E702" t="s">
        <v>5094</v>
      </c>
      <c r="F702" s="5" t="s">
        <v>5095</v>
      </c>
      <c r="G702" s="3" t="s">
        <v>5096</v>
      </c>
      <c r="H702" s="4">
        <v>0</v>
      </c>
      <c r="I702" s="2">
        <v>0</v>
      </c>
      <c r="J702" t="s">
        <v>39</v>
      </c>
      <c r="K702" s="6">
        <v>0</v>
      </c>
      <c r="L702" t="s">
        <v>5097</v>
      </c>
      <c r="M702" t="s">
        <v>456</v>
      </c>
      <c r="N702">
        <v>44260.584502314814</v>
      </c>
      <c r="O702" t="s">
        <v>457</v>
      </c>
      <c r="P702">
        <v>2038</v>
      </c>
      <c r="Q702" t="s">
        <v>458</v>
      </c>
      <c r="R702">
        <v>2012</v>
      </c>
      <c r="S702" t="s">
        <v>417</v>
      </c>
      <c r="T702">
        <v>2012</v>
      </c>
      <c r="U702" t="s">
        <v>417</v>
      </c>
    </row>
    <row r="703" spans="1:21" x14ac:dyDescent="0.3">
      <c r="A703" t="s">
        <v>5897</v>
      </c>
      <c r="B703" t="s">
        <v>5898</v>
      </c>
      <c r="C703">
        <f>VLOOKUP(B703,Sheet2!A:C,2,FALSE)</f>
        <v>82</v>
      </c>
      <c r="D703" s="1">
        <v>20210302074432</v>
      </c>
      <c r="E703" t="s">
        <v>1639</v>
      </c>
      <c r="F703" s="5" t="s">
        <v>1640</v>
      </c>
      <c r="G703" s="3" t="s">
        <v>1641</v>
      </c>
      <c r="H703" s="4" t="s">
        <v>123</v>
      </c>
      <c r="I703" s="2" t="s">
        <v>1592</v>
      </c>
      <c r="J703" t="s">
        <v>1591</v>
      </c>
      <c r="K703" s="6">
        <v>0</v>
      </c>
      <c r="L703">
        <v>0</v>
      </c>
      <c r="M703" t="s">
        <v>1304</v>
      </c>
      <c r="N703">
        <v>44257.822592592594</v>
      </c>
      <c r="O703" t="s">
        <v>1305</v>
      </c>
      <c r="P703">
        <v>2043</v>
      </c>
      <c r="Q703" t="s">
        <v>560</v>
      </c>
      <c r="R703">
        <v>2015</v>
      </c>
      <c r="S703" t="s">
        <v>561</v>
      </c>
      <c r="T703">
        <v>2015</v>
      </c>
      <c r="U703" t="s">
        <v>561</v>
      </c>
    </row>
    <row r="704" spans="1:21" x14ac:dyDescent="0.3">
      <c r="A704" t="s">
        <v>5098</v>
      </c>
      <c r="B704" t="s">
        <v>5099</v>
      </c>
      <c r="C704">
        <f>VLOOKUP(B704,Sheet2!A:C,2,FALSE)</f>
        <v>96</v>
      </c>
      <c r="D704" s="1">
        <v>20210226081233</v>
      </c>
      <c r="E704" t="s">
        <v>5100</v>
      </c>
      <c r="F704" s="5" t="s">
        <v>5101</v>
      </c>
      <c r="G704" s="3" t="s">
        <v>5102</v>
      </c>
      <c r="H704" s="4">
        <v>0</v>
      </c>
      <c r="I704" s="2">
        <v>0</v>
      </c>
      <c r="J704" t="s">
        <v>39</v>
      </c>
      <c r="K704" s="6">
        <v>0</v>
      </c>
      <c r="L704" t="s">
        <v>5103</v>
      </c>
      <c r="M704" t="s">
        <v>167</v>
      </c>
      <c r="N704">
        <v>44253.842048611114</v>
      </c>
      <c r="O704" t="s">
        <v>168</v>
      </c>
      <c r="P704">
        <v>2031</v>
      </c>
      <c r="Q704" t="s">
        <v>10</v>
      </c>
      <c r="R704">
        <v>2010</v>
      </c>
      <c r="S704" t="s">
        <v>11</v>
      </c>
      <c r="T704">
        <v>2010</v>
      </c>
      <c r="U704" t="s">
        <v>11</v>
      </c>
    </row>
    <row r="705" spans="1:21" x14ac:dyDescent="0.3">
      <c r="A705" t="s">
        <v>5104</v>
      </c>
      <c r="B705" t="s">
        <v>5105</v>
      </c>
      <c r="C705">
        <f>VLOOKUP(B705,Sheet2!A:C,2,FALSE)</f>
        <v>40</v>
      </c>
      <c r="D705" s="1">
        <v>20210226042822</v>
      </c>
      <c r="E705" t="s">
        <v>5106</v>
      </c>
      <c r="F705" s="5" t="s">
        <v>5107</v>
      </c>
      <c r="G705" s="3" t="s">
        <v>5108</v>
      </c>
      <c r="H705" s="4">
        <v>0</v>
      </c>
      <c r="I705" s="2">
        <v>0</v>
      </c>
      <c r="J705" t="s">
        <v>39</v>
      </c>
      <c r="K705" s="6">
        <v>0</v>
      </c>
      <c r="L705" t="s">
        <v>5109</v>
      </c>
      <c r="M705" t="s">
        <v>4149</v>
      </c>
      <c r="N705">
        <v>44253.686365740738</v>
      </c>
      <c r="O705" t="s">
        <v>4150</v>
      </c>
      <c r="P705">
        <v>2015</v>
      </c>
      <c r="Q705" t="s">
        <v>561</v>
      </c>
      <c r="R705" t="s">
        <v>39</v>
      </c>
      <c r="S705" t="str">
        <f>Q705</f>
        <v>年轻力事业部</v>
      </c>
      <c r="T705">
        <v>2015</v>
      </c>
      <c r="U705" t="s">
        <v>561</v>
      </c>
    </row>
    <row r="706" spans="1:21" x14ac:dyDescent="0.3">
      <c r="A706" t="s">
        <v>5110</v>
      </c>
      <c r="B706" t="s">
        <v>5111</v>
      </c>
      <c r="C706">
        <f>VLOOKUP(B706,Sheet2!A:C,2,FALSE)</f>
        <v>92</v>
      </c>
      <c r="D706" s="1">
        <v>20210223120434</v>
      </c>
      <c r="E706" t="s">
        <v>5112</v>
      </c>
      <c r="F706" s="5" t="s">
        <v>5113</v>
      </c>
      <c r="G706" s="3" t="s">
        <v>5114</v>
      </c>
      <c r="H706" s="4">
        <v>0</v>
      </c>
      <c r="I706" s="2">
        <v>0</v>
      </c>
      <c r="J706" t="s">
        <v>39</v>
      </c>
      <c r="K706" s="6">
        <v>0</v>
      </c>
      <c r="L706" t="s">
        <v>5115</v>
      </c>
      <c r="M706" t="s">
        <v>4266</v>
      </c>
      <c r="N706">
        <v>44250.503171296295</v>
      </c>
      <c r="O706" t="s">
        <v>4267</v>
      </c>
      <c r="P706">
        <v>2083</v>
      </c>
      <c r="Q706" t="s">
        <v>3916</v>
      </c>
      <c r="R706" t="s">
        <v>39</v>
      </c>
      <c r="S706" t="str">
        <f>Q706</f>
        <v>离职部</v>
      </c>
      <c r="T706">
        <v>2083</v>
      </c>
      <c r="U706" t="s">
        <v>3916</v>
      </c>
    </row>
    <row r="707" spans="1:21" x14ac:dyDescent="0.3">
      <c r="A707" t="s">
        <v>5116</v>
      </c>
      <c r="B707" t="s">
        <v>5117</v>
      </c>
      <c r="C707">
        <f>VLOOKUP(B707,Sheet2!A:C,2,FALSE)</f>
        <v>58</v>
      </c>
      <c r="D707" s="1">
        <v>20210220111101</v>
      </c>
      <c r="E707" t="s">
        <v>5118</v>
      </c>
      <c r="F707" s="5" t="s">
        <v>5119</v>
      </c>
      <c r="G707" s="3" t="s">
        <v>5120</v>
      </c>
      <c r="H707" s="4">
        <v>0</v>
      </c>
      <c r="I707" s="2">
        <v>0</v>
      </c>
      <c r="J707" t="s">
        <v>39</v>
      </c>
      <c r="K707" s="6">
        <v>0</v>
      </c>
      <c r="L707" t="s">
        <v>5121</v>
      </c>
      <c r="M707" t="s">
        <v>25</v>
      </c>
      <c r="N707">
        <v>44247.465983796297</v>
      </c>
      <c r="O707" t="s">
        <v>26</v>
      </c>
      <c r="P707">
        <v>2030</v>
      </c>
      <c r="Q707" t="s">
        <v>27</v>
      </c>
      <c r="R707">
        <v>2008</v>
      </c>
      <c r="S707" t="s">
        <v>28</v>
      </c>
      <c r="T707">
        <v>2008</v>
      </c>
      <c r="U707" t="s">
        <v>28</v>
      </c>
    </row>
    <row r="708" spans="1:21" x14ac:dyDescent="0.3">
      <c r="A708" t="s">
        <v>5128</v>
      </c>
      <c r="B708" t="s">
        <v>5129</v>
      </c>
      <c r="C708">
        <f>VLOOKUP(B708,Sheet2!A:C,2,FALSE)</f>
        <v>79</v>
      </c>
      <c r="D708" s="1">
        <v>20210219110015</v>
      </c>
      <c r="E708" t="s">
        <v>5130</v>
      </c>
      <c r="F708" s="5" t="s">
        <v>5131</v>
      </c>
      <c r="G708" s="3" t="s">
        <v>5132</v>
      </c>
      <c r="H708" s="4">
        <v>0</v>
      </c>
      <c r="I708" s="2">
        <v>0</v>
      </c>
      <c r="J708" t="s">
        <v>39</v>
      </c>
      <c r="K708" s="6">
        <v>0</v>
      </c>
      <c r="L708" t="s">
        <v>5133</v>
      </c>
      <c r="M708" t="s">
        <v>4149</v>
      </c>
      <c r="N708">
        <v>44246.458506944444</v>
      </c>
      <c r="O708" t="s">
        <v>4150</v>
      </c>
      <c r="P708">
        <v>2015</v>
      </c>
      <c r="Q708" t="s">
        <v>561</v>
      </c>
      <c r="R708" t="s">
        <v>39</v>
      </c>
      <c r="S708" t="str">
        <f>Q708</f>
        <v>年轻力事业部</v>
      </c>
      <c r="T708">
        <v>2015</v>
      </c>
      <c r="U708" t="s">
        <v>561</v>
      </c>
    </row>
    <row r="709" spans="1:21" x14ac:dyDescent="0.3">
      <c r="A709" t="s">
        <v>5134</v>
      </c>
      <c r="B709" t="s">
        <v>5135</v>
      </c>
      <c r="C709">
        <f>VLOOKUP(B709,Sheet2!A:C,2,FALSE)</f>
        <v>91</v>
      </c>
      <c r="D709" s="1">
        <v>20210219102032</v>
      </c>
      <c r="E709" t="s">
        <v>5136</v>
      </c>
      <c r="F709" s="5" t="s">
        <v>5137</v>
      </c>
      <c r="G709" s="3" t="s">
        <v>5138</v>
      </c>
      <c r="H709" s="4">
        <v>0</v>
      </c>
      <c r="I709" s="2">
        <v>0</v>
      </c>
      <c r="J709" t="s">
        <v>39</v>
      </c>
      <c r="K709" s="6">
        <v>0</v>
      </c>
      <c r="L709" t="s">
        <v>5139</v>
      </c>
      <c r="M709" t="s">
        <v>167</v>
      </c>
      <c r="N709">
        <v>44246.430925925924</v>
      </c>
      <c r="O709" t="s">
        <v>168</v>
      </c>
      <c r="P709">
        <v>2031</v>
      </c>
      <c r="Q709" t="s">
        <v>10</v>
      </c>
      <c r="R709">
        <v>2010</v>
      </c>
      <c r="S709" t="s">
        <v>11</v>
      </c>
      <c r="T709">
        <v>2010</v>
      </c>
      <c r="U709" t="s">
        <v>11</v>
      </c>
    </row>
    <row r="710" spans="1:21" x14ac:dyDescent="0.3">
      <c r="A710" t="s">
        <v>5122</v>
      </c>
      <c r="B710" t="s">
        <v>5123</v>
      </c>
      <c r="C710">
        <f>VLOOKUP(B710,Sheet2!A:C,2,FALSE)</f>
        <v>85</v>
      </c>
      <c r="D710" s="1">
        <v>20210219032657</v>
      </c>
      <c r="E710" t="s">
        <v>5124</v>
      </c>
      <c r="F710" s="5" t="s">
        <v>5125</v>
      </c>
      <c r="G710" s="3" t="s">
        <v>5126</v>
      </c>
      <c r="H710" s="4">
        <v>0</v>
      </c>
      <c r="I710" s="2">
        <v>0</v>
      </c>
      <c r="J710" t="s">
        <v>39</v>
      </c>
      <c r="K710" s="6">
        <v>0</v>
      </c>
      <c r="L710" t="s">
        <v>5127</v>
      </c>
      <c r="M710" t="s">
        <v>1167</v>
      </c>
      <c r="N710">
        <v>44246.64371527778</v>
      </c>
      <c r="O710" t="s">
        <v>1168</v>
      </c>
      <c r="P710">
        <v>2042</v>
      </c>
      <c r="Q710" t="s">
        <v>1134</v>
      </c>
      <c r="R710">
        <v>2015</v>
      </c>
      <c r="S710" t="s">
        <v>561</v>
      </c>
      <c r="T710">
        <v>2015</v>
      </c>
      <c r="U710" t="s">
        <v>561</v>
      </c>
    </row>
    <row r="711" spans="1:21" x14ac:dyDescent="0.3">
      <c r="A711" t="s">
        <v>5140</v>
      </c>
      <c r="B711" t="s">
        <v>5141</v>
      </c>
      <c r="C711">
        <f>VLOOKUP(B711,Sheet2!A:C,2,FALSE)</f>
        <v>28</v>
      </c>
      <c r="D711" s="1">
        <v>20210209041131</v>
      </c>
      <c r="E711" t="s">
        <v>5142</v>
      </c>
      <c r="F711" s="5" t="s">
        <v>5143</v>
      </c>
      <c r="G711" s="3" t="s">
        <v>5144</v>
      </c>
      <c r="H711" s="4">
        <v>0</v>
      </c>
      <c r="I711" s="2">
        <v>0</v>
      </c>
      <c r="J711" t="s">
        <v>39</v>
      </c>
      <c r="K711" s="6">
        <v>0</v>
      </c>
      <c r="L711" t="s">
        <v>5145</v>
      </c>
      <c r="M711" t="s">
        <v>504</v>
      </c>
      <c r="N711">
        <v>44236.674664351849</v>
      </c>
      <c r="O711" t="s">
        <v>505</v>
      </c>
      <c r="P711">
        <v>2013</v>
      </c>
      <c r="Q711" t="s">
        <v>178</v>
      </c>
      <c r="R711" t="s">
        <v>39</v>
      </c>
      <c r="S711" t="str">
        <f>Q711</f>
        <v>文学与教育事业部</v>
      </c>
      <c r="T711">
        <v>2013</v>
      </c>
      <c r="U711" t="s">
        <v>178</v>
      </c>
    </row>
    <row r="712" spans="1:21" x14ac:dyDescent="0.3">
      <c r="A712" t="s">
        <v>5146</v>
      </c>
      <c r="B712">
        <v>2041</v>
      </c>
      <c r="C712">
        <f>VLOOKUP(B712,Sheet2!A:C,2,FALSE)</f>
        <v>58</v>
      </c>
      <c r="D712" s="1">
        <v>20210130024352</v>
      </c>
      <c r="E712" t="s">
        <v>5147</v>
      </c>
      <c r="F712" s="5" t="s">
        <v>5148</v>
      </c>
      <c r="G712" s="3" t="s">
        <v>5149</v>
      </c>
      <c r="H712" s="4">
        <v>0</v>
      </c>
      <c r="I712" s="2">
        <v>0</v>
      </c>
      <c r="J712" t="s">
        <v>39</v>
      </c>
      <c r="K712" s="6">
        <v>0</v>
      </c>
      <c r="L712" t="s">
        <v>5150</v>
      </c>
      <c r="M712" t="s">
        <v>504</v>
      </c>
      <c r="N712">
        <v>44226.613796296297</v>
      </c>
      <c r="O712" t="s">
        <v>505</v>
      </c>
      <c r="P712">
        <v>2013</v>
      </c>
      <c r="Q712" t="s">
        <v>178</v>
      </c>
      <c r="R712" t="s">
        <v>39</v>
      </c>
      <c r="S712" t="str">
        <f>Q712</f>
        <v>文学与教育事业部</v>
      </c>
      <c r="T712">
        <v>2013</v>
      </c>
      <c r="U712" t="s">
        <v>178</v>
      </c>
    </row>
    <row r="713" spans="1:21" x14ac:dyDescent="0.3">
      <c r="A713" t="s">
        <v>5151</v>
      </c>
      <c r="B713" t="s">
        <v>5152</v>
      </c>
      <c r="C713">
        <f>VLOOKUP(B713,Sheet2!A:C,2,FALSE)</f>
        <v>70</v>
      </c>
      <c r="D713" s="1">
        <v>20210129050430</v>
      </c>
      <c r="E713" t="s">
        <v>5153</v>
      </c>
      <c r="F713" s="5" t="s">
        <v>5154</v>
      </c>
      <c r="G713" s="3" t="s">
        <v>5155</v>
      </c>
      <c r="H713" s="4">
        <v>0</v>
      </c>
      <c r="I713" s="2">
        <v>0</v>
      </c>
      <c r="J713" t="s">
        <v>39</v>
      </c>
      <c r="K713" s="6">
        <v>0</v>
      </c>
      <c r="L713" t="s">
        <v>5156</v>
      </c>
      <c r="M713" t="s">
        <v>1183</v>
      </c>
      <c r="N713">
        <v>44225.711458333331</v>
      </c>
      <c r="O713" t="s">
        <v>1184</v>
      </c>
      <c r="P713">
        <v>2038</v>
      </c>
      <c r="Q713" t="s">
        <v>458</v>
      </c>
      <c r="R713">
        <v>2012</v>
      </c>
      <c r="S713" t="s">
        <v>417</v>
      </c>
      <c r="T713">
        <v>2012</v>
      </c>
      <c r="U713" t="s">
        <v>417</v>
      </c>
    </row>
    <row r="714" spans="1:21" x14ac:dyDescent="0.3">
      <c r="A714" t="s">
        <v>5157</v>
      </c>
      <c r="B714" t="s">
        <v>5158</v>
      </c>
      <c r="C714">
        <f>VLOOKUP(B714,Sheet2!A:C,2,FALSE)</f>
        <v>8</v>
      </c>
      <c r="D714" s="1">
        <v>20210129034813</v>
      </c>
      <c r="E714" t="s">
        <v>5159</v>
      </c>
      <c r="F714" s="5" t="s">
        <v>5160</v>
      </c>
      <c r="G714" s="3" t="s">
        <v>5161</v>
      </c>
      <c r="H714" s="4">
        <v>0</v>
      </c>
      <c r="I714" s="2">
        <v>0</v>
      </c>
      <c r="J714" t="s">
        <v>39</v>
      </c>
      <c r="K714" s="6">
        <v>0</v>
      </c>
      <c r="L714" t="s">
        <v>5162</v>
      </c>
      <c r="M714" t="s">
        <v>3385</v>
      </c>
      <c r="N714">
        <v>44225.658483796295</v>
      </c>
      <c r="O714" t="s">
        <v>3386</v>
      </c>
      <c r="P714">
        <v>2009</v>
      </c>
      <c r="Q714" t="s">
        <v>589</v>
      </c>
      <c r="R714">
        <v>2007</v>
      </c>
      <c r="S714" t="s">
        <v>50</v>
      </c>
      <c r="T714">
        <v>2007</v>
      </c>
      <c r="U714" t="s">
        <v>50</v>
      </c>
    </row>
    <row r="715" spans="1:21" x14ac:dyDescent="0.3">
      <c r="A715" t="s">
        <v>5163</v>
      </c>
      <c r="B715" t="s">
        <v>5164</v>
      </c>
      <c r="C715">
        <f>VLOOKUP(B715,Sheet2!A:C,2,FALSE)</f>
        <v>85</v>
      </c>
      <c r="D715" s="1">
        <v>20210129024633</v>
      </c>
      <c r="E715" t="s">
        <v>5165</v>
      </c>
      <c r="F715" s="5" t="s">
        <v>5166</v>
      </c>
      <c r="G715" s="3" t="s">
        <v>5167</v>
      </c>
      <c r="H715" s="4">
        <v>0</v>
      </c>
      <c r="I715" s="2">
        <v>0</v>
      </c>
      <c r="J715" t="s">
        <v>39</v>
      </c>
      <c r="K715" s="6">
        <v>0</v>
      </c>
      <c r="L715" t="s">
        <v>5007</v>
      </c>
      <c r="M715" t="s">
        <v>467</v>
      </c>
      <c r="N715">
        <v>44225.615659722222</v>
      </c>
      <c r="O715" t="s">
        <v>468</v>
      </c>
      <c r="P715">
        <v>2026</v>
      </c>
      <c r="Q715" t="s">
        <v>469</v>
      </c>
      <c r="R715">
        <v>2007</v>
      </c>
      <c r="S715" t="s">
        <v>50</v>
      </c>
      <c r="T715">
        <v>2007</v>
      </c>
      <c r="U715" t="s">
        <v>50</v>
      </c>
    </row>
    <row r="716" spans="1:21" x14ac:dyDescent="0.3">
      <c r="A716" t="s">
        <v>5168</v>
      </c>
      <c r="B716" t="s">
        <v>5169</v>
      </c>
      <c r="C716">
        <f>VLOOKUP(B716,Sheet2!A:C,2,FALSE)</f>
        <v>13</v>
      </c>
      <c r="D716" s="1">
        <v>20210129013106</v>
      </c>
      <c r="E716" t="s">
        <v>5170</v>
      </c>
      <c r="F716" s="5" t="s">
        <v>5171</v>
      </c>
      <c r="G716" s="3" t="s">
        <v>5172</v>
      </c>
      <c r="H716" s="4">
        <v>0</v>
      </c>
      <c r="I716" s="2">
        <v>0</v>
      </c>
      <c r="J716" t="s">
        <v>39</v>
      </c>
      <c r="K716" s="6">
        <v>0</v>
      </c>
      <c r="L716" t="s">
        <v>5173</v>
      </c>
      <c r="M716" t="s">
        <v>4842</v>
      </c>
      <c r="N716">
        <v>44225.563263888886</v>
      </c>
      <c r="O716" t="s">
        <v>4843</v>
      </c>
      <c r="P716">
        <v>2031</v>
      </c>
      <c r="Q716" t="s">
        <v>10</v>
      </c>
      <c r="R716">
        <v>2010</v>
      </c>
      <c r="S716" t="s">
        <v>11</v>
      </c>
      <c r="T716">
        <v>2010</v>
      </c>
      <c r="U716" t="s">
        <v>11</v>
      </c>
    </row>
    <row r="717" spans="1:21" x14ac:dyDescent="0.3">
      <c r="A717" t="s">
        <v>5174</v>
      </c>
      <c r="B717" t="s">
        <v>5175</v>
      </c>
      <c r="C717">
        <f>VLOOKUP(B717,Sheet2!A:C,2,FALSE)</f>
        <v>86</v>
      </c>
      <c r="D717" s="1">
        <v>20210127023344</v>
      </c>
      <c r="E717" t="s">
        <v>5176</v>
      </c>
      <c r="F717" s="5" t="s">
        <v>5177</v>
      </c>
      <c r="G717" s="3" t="s">
        <v>5178</v>
      </c>
      <c r="H717" s="4">
        <v>0</v>
      </c>
      <c r="I717" s="2">
        <v>0</v>
      </c>
      <c r="J717" t="s">
        <v>39</v>
      </c>
      <c r="K717" s="6">
        <v>0</v>
      </c>
      <c r="L717" t="s">
        <v>5179</v>
      </c>
      <c r="M717" t="s">
        <v>1006</v>
      </c>
      <c r="N717">
        <v>44223.606759259259</v>
      </c>
      <c r="O717" t="s">
        <v>1007</v>
      </c>
      <c r="P717">
        <v>2027</v>
      </c>
      <c r="Q717" t="s">
        <v>358</v>
      </c>
      <c r="R717">
        <v>2007</v>
      </c>
      <c r="S717" t="s">
        <v>50</v>
      </c>
      <c r="T717">
        <v>2007</v>
      </c>
      <c r="U717" t="s">
        <v>50</v>
      </c>
    </row>
    <row r="718" spans="1:21" x14ac:dyDescent="0.3">
      <c r="A718" t="s">
        <v>5180</v>
      </c>
      <c r="B718" t="s">
        <v>5181</v>
      </c>
      <c r="C718">
        <f>VLOOKUP(B718,Sheet2!A:C,2,FALSE)</f>
        <v>10</v>
      </c>
      <c r="D718" s="1">
        <v>20210125122027</v>
      </c>
      <c r="E718" t="s">
        <v>5182</v>
      </c>
      <c r="F718" s="5" t="s">
        <v>5183</v>
      </c>
      <c r="G718" s="3" t="s">
        <v>5184</v>
      </c>
      <c r="H718" s="4">
        <v>0</v>
      </c>
      <c r="I718" s="2">
        <v>0</v>
      </c>
      <c r="J718" t="s">
        <v>39</v>
      </c>
      <c r="K718" s="6">
        <v>0</v>
      </c>
      <c r="L718" t="s">
        <v>5185</v>
      </c>
      <c r="M718" t="s">
        <v>404</v>
      </c>
      <c r="N718">
        <v>44221.514201388891</v>
      </c>
      <c r="O718" t="s">
        <v>405</v>
      </c>
      <c r="P718">
        <v>2027</v>
      </c>
      <c r="Q718" t="s">
        <v>358</v>
      </c>
      <c r="R718">
        <v>2007</v>
      </c>
      <c r="S718" t="s">
        <v>50</v>
      </c>
      <c r="T718">
        <v>2007</v>
      </c>
      <c r="U718" t="s">
        <v>50</v>
      </c>
    </row>
    <row r="719" spans="1:21" x14ac:dyDescent="0.3">
      <c r="A719" t="s">
        <v>5186</v>
      </c>
      <c r="B719" t="s">
        <v>5187</v>
      </c>
      <c r="C719">
        <f>VLOOKUP(B719,Sheet2!A:C,2,FALSE)</f>
        <v>74</v>
      </c>
      <c r="D719" s="1">
        <v>20210125120244</v>
      </c>
      <c r="E719" t="s">
        <v>5188</v>
      </c>
      <c r="F719" s="5" t="s">
        <v>5189</v>
      </c>
      <c r="G719" s="3" t="s">
        <v>5190</v>
      </c>
      <c r="H719" s="4">
        <v>0</v>
      </c>
      <c r="I719" s="2">
        <v>0</v>
      </c>
      <c r="J719" t="s">
        <v>39</v>
      </c>
      <c r="K719" s="6">
        <v>0</v>
      </c>
      <c r="L719" t="s">
        <v>5191</v>
      </c>
      <c r="M719" t="s">
        <v>2740</v>
      </c>
      <c r="N719">
        <v>44221.501898148148</v>
      </c>
      <c r="O719" t="s">
        <v>2741</v>
      </c>
      <c r="P719">
        <v>2039</v>
      </c>
      <c r="Q719" t="s">
        <v>416</v>
      </c>
      <c r="R719">
        <v>2012</v>
      </c>
      <c r="S719" t="s">
        <v>417</v>
      </c>
      <c r="T719">
        <v>2012</v>
      </c>
      <c r="U719" t="s">
        <v>417</v>
      </c>
    </row>
    <row r="720" spans="1:21" x14ac:dyDescent="0.3">
      <c r="A720" t="s">
        <v>5192</v>
      </c>
      <c r="B720" t="s">
        <v>5193</v>
      </c>
      <c r="C720">
        <f>VLOOKUP(B720,Sheet2!A:C,2,FALSE)</f>
        <v>23</v>
      </c>
      <c r="D720" s="1">
        <v>20210122033941</v>
      </c>
      <c r="E720" t="s">
        <v>5194</v>
      </c>
      <c r="F720" s="5" t="s">
        <v>5195</v>
      </c>
      <c r="G720" s="3" t="s">
        <v>5196</v>
      </c>
      <c r="H720" s="4">
        <v>0</v>
      </c>
      <c r="I720" s="2">
        <v>0</v>
      </c>
      <c r="J720" t="s">
        <v>39</v>
      </c>
      <c r="K720" s="6">
        <v>0</v>
      </c>
      <c r="L720" t="s">
        <v>5197</v>
      </c>
      <c r="M720" t="s">
        <v>5198</v>
      </c>
      <c r="N720">
        <v>44218.652557870373</v>
      </c>
      <c r="O720" t="s">
        <v>5199</v>
      </c>
      <c r="P720">
        <v>2083</v>
      </c>
      <c r="Q720" t="s">
        <v>3916</v>
      </c>
      <c r="R720" t="s">
        <v>39</v>
      </c>
      <c r="S720" t="str">
        <f>Q720</f>
        <v>离职部</v>
      </c>
      <c r="T720">
        <v>2083</v>
      </c>
      <c r="U720" t="s">
        <v>3916</v>
      </c>
    </row>
    <row r="721" spans="1:21" x14ac:dyDescent="0.3">
      <c r="A721" t="s">
        <v>5206</v>
      </c>
      <c r="B721" t="s">
        <v>5207</v>
      </c>
      <c r="C721">
        <f>VLOOKUP(B721,Sheet2!A:C,2,FALSE)</f>
        <v>11</v>
      </c>
      <c r="D721" s="1">
        <v>20210118114229</v>
      </c>
      <c r="E721" t="s">
        <v>5208</v>
      </c>
      <c r="F721" s="5" t="s">
        <v>5209</v>
      </c>
      <c r="G721" s="3" t="s">
        <v>5210</v>
      </c>
      <c r="H721" s="4">
        <v>0</v>
      </c>
      <c r="I721" s="2">
        <v>0</v>
      </c>
      <c r="J721" t="s">
        <v>39</v>
      </c>
      <c r="K721" s="6">
        <v>0</v>
      </c>
      <c r="L721" t="s">
        <v>5211</v>
      </c>
      <c r="M721" t="s">
        <v>4266</v>
      </c>
      <c r="N721">
        <v>44214.487835648149</v>
      </c>
      <c r="O721" t="s">
        <v>4267</v>
      </c>
      <c r="P721">
        <v>2083</v>
      </c>
      <c r="Q721" t="s">
        <v>3916</v>
      </c>
      <c r="R721" t="s">
        <v>39</v>
      </c>
      <c r="S721" t="str">
        <f>Q721</f>
        <v>离职部</v>
      </c>
      <c r="T721">
        <v>2083</v>
      </c>
      <c r="U721" t="s">
        <v>3916</v>
      </c>
    </row>
    <row r="722" spans="1:21" x14ac:dyDescent="0.3">
      <c r="A722" t="s">
        <v>5200</v>
      </c>
      <c r="B722" t="s">
        <v>5201</v>
      </c>
      <c r="C722">
        <f>VLOOKUP(B722,Sheet2!A:C,2,FALSE)</f>
        <v>45</v>
      </c>
      <c r="D722" s="1">
        <v>20210118023046</v>
      </c>
      <c r="E722" t="s">
        <v>5202</v>
      </c>
      <c r="F722" s="5" t="s">
        <v>5203</v>
      </c>
      <c r="G722" s="3" t="s">
        <v>5204</v>
      </c>
      <c r="H722" s="4">
        <v>0</v>
      </c>
      <c r="I722" s="2">
        <v>0</v>
      </c>
      <c r="J722" t="s">
        <v>39</v>
      </c>
      <c r="K722" s="6">
        <v>0</v>
      </c>
      <c r="L722" t="s">
        <v>5205</v>
      </c>
      <c r="M722" t="s">
        <v>740</v>
      </c>
      <c r="N722">
        <v>44214.604699074072</v>
      </c>
      <c r="O722" t="s">
        <v>741</v>
      </c>
      <c r="P722">
        <v>2026</v>
      </c>
      <c r="Q722" t="s">
        <v>469</v>
      </c>
      <c r="R722">
        <v>2007</v>
      </c>
      <c r="S722" t="s">
        <v>50</v>
      </c>
      <c r="T722">
        <v>2007</v>
      </c>
      <c r="U722" t="s">
        <v>50</v>
      </c>
    </row>
    <row r="723" spans="1:21" x14ac:dyDescent="0.3">
      <c r="A723" t="s">
        <v>5212</v>
      </c>
      <c r="B723" t="s">
        <v>5213</v>
      </c>
      <c r="C723">
        <f>VLOOKUP(B723,Sheet2!A:C,2,FALSE)</f>
        <v>41</v>
      </c>
      <c r="D723" s="1">
        <v>20210112020335</v>
      </c>
      <c r="E723" t="s">
        <v>5214</v>
      </c>
      <c r="F723" s="5" t="s">
        <v>5215</v>
      </c>
      <c r="G723" s="3" t="s">
        <v>5216</v>
      </c>
      <c r="H723" s="4">
        <v>0</v>
      </c>
      <c r="I723" s="2">
        <v>0</v>
      </c>
      <c r="J723" t="s">
        <v>39</v>
      </c>
      <c r="K723" s="6">
        <v>0</v>
      </c>
      <c r="L723" t="s">
        <v>5217</v>
      </c>
      <c r="M723" t="s">
        <v>3315</v>
      </c>
      <c r="N723">
        <v>44208.585821759261</v>
      </c>
      <c r="O723" t="s">
        <v>3316</v>
      </c>
      <c r="P723">
        <v>2039</v>
      </c>
      <c r="Q723" t="s">
        <v>416</v>
      </c>
      <c r="R723">
        <v>2012</v>
      </c>
      <c r="S723" t="s">
        <v>417</v>
      </c>
      <c r="T723">
        <v>2012</v>
      </c>
      <c r="U723" t="s">
        <v>417</v>
      </c>
    </row>
    <row r="724" spans="1:21" x14ac:dyDescent="0.3">
      <c r="A724" t="s">
        <v>5218</v>
      </c>
      <c r="B724" t="s">
        <v>5219</v>
      </c>
      <c r="C724">
        <f>VLOOKUP(B724,Sheet2!A:C,2,FALSE)</f>
        <v>59</v>
      </c>
      <c r="D724" s="1">
        <v>20210111104138</v>
      </c>
      <c r="E724" t="s">
        <v>5220</v>
      </c>
      <c r="F724" s="5" t="s">
        <v>5221</v>
      </c>
      <c r="G724" s="3" t="s">
        <v>5222</v>
      </c>
      <c r="H724" s="4">
        <v>0</v>
      </c>
      <c r="I724" s="2">
        <v>0</v>
      </c>
      <c r="J724" t="s">
        <v>39</v>
      </c>
      <c r="K724" s="6">
        <v>0</v>
      </c>
      <c r="L724" t="s">
        <v>5223</v>
      </c>
      <c r="M724" t="s">
        <v>1376</v>
      </c>
      <c r="N724">
        <v>44207.4455787037</v>
      </c>
      <c r="O724" t="s">
        <v>1377</v>
      </c>
      <c r="P724">
        <v>2035</v>
      </c>
      <c r="Q724" t="s">
        <v>1107</v>
      </c>
      <c r="R724">
        <v>2008</v>
      </c>
      <c r="S724" t="s">
        <v>28</v>
      </c>
      <c r="T724">
        <v>2008</v>
      </c>
      <c r="U724" t="s">
        <v>28</v>
      </c>
    </row>
    <row r="725" spans="1:21" x14ac:dyDescent="0.3">
      <c r="A725" t="s">
        <v>5224</v>
      </c>
      <c r="B725" t="s">
        <v>5225</v>
      </c>
      <c r="C725">
        <f>VLOOKUP(B725,Sheet2!A:C,2,FALSE)</f>
        <v>38</v>
      </c>
      <c r="D725" s="1">
        <v>20210108064354</v>
      </c>
      <c r="E725" t="s">
        <v>5226</v>
      </c>
      <c r="F725" s="5" t="s">
        <v>5227</v>
      </c>
      <c r="G725" s="3" t="s">
        <v>5228</v>
      </c>
      <c r="H725" s="4">
        <v>0</v>
      </c>
      <c r="I725" s="2">
        <v>0</v>
      </c>
      <c r="J725" t="s">
        <v>39</v>
      </c>
      <c r="K725" s="6">
        <v>0</v>
      </c>
      <c r="L725" t="s">
        <v>5229</v>
      </c>
      <c r="M725" t="s">
        <v>1167</v>
      </c>
      <c r="N725">
        <v>44204.780486111114</v>
      </c>
      <c r="O725" t="s">
        <v>1168</v>
      </c>
      <c r="P725">
        <v>2042</v>
      </c>
      <c r="Q725" t="s">
        <v>1134</v>
      </c>
      <c r="R725">
        <v>2015</v>
      </c>
      <c r="S725" t="s">
        <v>561</v>
      </c>
      <c r="T725">
        <v>2015</v>
      </c>
      <c r="U725" t="s">
        <v>561</v>
      </c>
    </row>
    <row r="726" spans="1:21" x14ac:dyDescent="0.3">
      <c r="A726" t="s">
        <v>5236</v>
      </c>
      <c r="B726" t="s">
        <v>5237</v>
      </c>
      <c r="C726">
        <f>VLOOKUP(B726,Sheet2!A:C,2,FALSE)</f>
        <v>65</v>
      </c>
      <c r="D726" s="1">
        <v>20210106115947</v>
      </c>
      <c r="E726" t="s">
        <v>5238</v>
      </c>
      <c r="F726" s="5" t="s">
        <v>5239</v>
      </c>
      <c r="G726" s="3" t="s">
        <v>5240</v>
      </c>
      <c r="H726" s="4">
        <v>0</v>
      </c>
      <c r="I726" s="2">
        <v>0</v>
      </c>
      <c r="J726" t="s">
        <v>39</v>
      </c>
      <c r="K726" s="6">
        <v>0</v>
      </c>
      <c r="L726" t="s">
        <v>5241</v>
      </c>
      <c r="M726" t="s">
        <v>356</v>
      </c>
      <c r="N726">
        <v>44202.499849537038</v>
      </c>
      <c r="O726" t="s">
        <v>357</v>
      </c>
      <c r="P726">
        <v>2027</v>
      </c>
      <c r="Q726" t="s">
        <v>358</v>
      </c>
      <c r="R726">
        <v>2007</v>
      </c>
      <c r="S726" t="s">
        <v>50</v>
      </c>
      <c r="T726">
        <v>2007</v>
      </c>
      <c r="U726" t="s">
        <v>50</v>
      </c>
    </row>
    <row r="727" spans="1:21" x14ac:dyDescent="0.3">
      <c r="A727" t="s">
        <v>5230</v>
      </c>
      <c r="B727" t="s">
        <v>5231</v>
      </c>
      <c r="C727">
        <f>VLOOKUP(B727,Sheet2!A:C,2,FALSE)</f>
        <v>91</v>
      </c>
      <c r="D727" s="1">
        <v>20210106041852</v>
      </c>
      <c r="E727" t="s">
        <v>5232</v>
      </c>
      <c r="F727" s="5" t="s">
        <v>5233</v>
      </c>
      <c r="G727" s="3" t="s">
        <v>5234</v>
      </c>
      <c r="H727" s="4">
        <v>0</v>
      </c>
      <c r="I727" s="2">
        <v>0</v>
      </c>
      <c r="J727" t="s">
        <v>39</v>
      </c>
      <c r="K727" s="6">
        <v>0</v>
      </c>
      <c r="L727" t="s">
        <v>5235</v>
      </c>
      <c r="M727" t="s">
        <v>404</v>
      </c>
      <c r="N727">
        <v>44202.679768518516</v>
      </c>
      <c r="O727" t="s">
        <v>405</v>
      </c>
      <c r="P727">
        <v>2027</v>
      </c>
      <c r="Q727" t="s">
        <v>358</v>
      </c>
      <c r="R727">
        <v>2007</v>
      </c>
      <c r="S727" t="s">
        <v>50</v>
      </c>
      <c r="T727">
        <v>2007</v>
      </c>
      <c r="U727" t="s">
        <v>50</v>
      </c>
    </row>
    <row r="728" spans="1:21" x14ac:dyDescent="0.3">
      <c r="A728" t="s">
        <v>5242</v>
      </c>
      <c r="B728" t="s">
        <v>5243</v>
      </c>
      <c r="C728">
        <f>VLOOKUP(B728,Sheet2!A:C,2,FALSE)</f>
        <v>81</v>
      </c>
      <c r="D728" s="1">
        <v>20201225025044</v>
      </c>
      <c r="E728" t="s">
        <v>5244</v>
      </c>
      <c r="F728" s="5" t="s">
        <v>5245</v>
      </c>
      <c r="G728" s="3" t="s">
        <v>5246</v>
      </c>
      <c r="H728" s="4">
        <v>0</v>
      </c>
      <c r="I728" s="2">
        <v>0</v>
      </c>
      <c r="J728" t="s">
        <v>39</v>
      </c>
      <c r="K728" s="6">
        <v>0</v>
      </c>
      <c r="L728" t="s">
        <v>5247</v>
      </c>
      <c r="M728" t="s">
        <v>375</v>
      </c>
      <c r="N728">
        <v>44190.618564814817</v>
      </c>
      <c r="O728" t="s">
        <v>376</v>
      </c>
      <c r="P728">
        <v>2029</v>
      </c>
      <c r="Q728" t="s">
        <v>117</v>
      </c>
      <c r="R728">
        <v>2008</v>
      </c>
      <c r="S728" t="s">
        <v>28</v>
      </c>
      <c r="T728">
        <v>2008</v>
      </c>
      <c r="U728" t="s">
        <v>28</v>
      </c>
    </row>
    <row r="729" spans="1:21" x14ac:dyDescent="0.3">
      <c r="A729" t="s">
        <v>5248</v>
      </c>
      <c r="B729" t="s">
        <v>5249</v>
      </c>
      <c r="C729">
        <f>VLOOKUP(B729,Sheet2!A:C,2,FALSE)</f>
        <v>8</v>
      </c>
      <c r="D729" s="1">
        <v>20201224031130</v>
      </c>
      <c r="E729" t="s">
        <v>4826</v>
      </c>
      <c r="F729" s="5" t="s">
        <v>5250</v>
      </c>
      <c r="G729" s="3" t="s">
        <v>5251</v>
      </c>
      <c r="H729" s="4">
        <v>0</v>
      </c>
      <c r="I729" s="2">
        <v>0</v>
      </c>
      <c r="J729" t="s">
        <v>39</v>
      </c>
      <c r="K729" s="6">
        <v>0</v>
      </c>
      <c r="L729" t="s">
        <v>5252</v>
      </c>
      <c r="M729" t="s">
        <v>5253</v>
      </c>
      <c r="N729">
        <v>44189.632986111108</v>
      </c>
      <c r="O729" t="s">
        <v>5254</v>
      </c>
      <c r="P729">
        <v>2083</v>
      </c>
      <c r="Q729" t="s">
        <v>3916</v>
      </c>
      <c r="R729" t="s">
        <v>39</v>
      </c>
      <c r="S729" t="str">
        <f>Q729</f>
        <v>离职部</v>
      </c>
      <c r="T729">
        <v>2083</v>
      </c>
      <c r="U729" t="s">
        <v>3916</v>
      </c>
    </row>
    <row r="730" spans="1:21" x14ac:dyDescent="0.3">
      <c r="A730" t="s">
        <v>5255</v>
      </c>
      <c r="B730" t="s">
        <v>5256</v>
      </c>
      <c r="C730">
        <f>VLOOKUP(B730,Sheet2!A:C,2,FALSE)</f>
        <v>37</v>
      </c>
      <c r="D730" s="1">
        <v>20201223091638</v>
      </c>
      <c r="E730" t="s">
        <v>5257</v>
      </c>
      <c r="F730" s="5" t="s">
        <v>5258</v>
      </c>
      <c r="G730" s="3" t="s">
        <v>5259</v>
      </c>
      <c r="H730" s="4">
        <v>0</v>
      </c>
      <c r="I730" s="2">
        <v>0</v>
      </c>
      <c r="J730" t="s">
        <v>39</v>
      </c>
      <c r="K730" s="6">
        <v>0</v>
      </c>
      <c r="L730" t="s">
        <v>5260</v>
      </c>
      <c r="M730" t="s">
        <v>3315</v>
      </c>
      <c r="N730">
        <v>44188.386550925927</v>
      </c>
      <c r="O730" t="s">
        <v>3316</v>
      </c>
      <c r="P730">
        <v>2039</v>
      </c>
      <c r="Q730" t="s">
        <v>416</v>
      </c>
      <c r="R730">
        <v>2012</v>
      </c>
      <c r="S730" t="s">
        <v>417</v>
      </c>
      <c r="T730">
        <v>2012</v>
      </c>
      <c r="U730" t="s">
        <v>417</v>
      </c>
    </row>
    <row r="731" spans="1:21" x14ac:dyDescent="0.3">
      <c r="A731" t="s">
        <v>5261</v>
      </c>
      <c r="B731" t="s">
        <v>5262</v>
      </c>
      <c r="C731">
        <f>VLOOKUP(B731,Sheet2!A:C,2,FALSE)</f>
        <v>23</v>
      </c>
      <c r="D731" s="1">
        <v>20201222030102</v>
      </c>
      <c r="E731" t="s">
        <v>5263</v>
      </c>
      <c r="F731" s="5" t="s">
        <v>5264</v>
      </c>
      <c r="G731" s="3" t="s">
        <v>5265</v>
      </c>
      <c r="H731" s="4">
        <v>0</v>
      </c>
      <c r="I731" s="2">
        <v>0</v>
      </c>
      <c r="J731" t="s">
        <v>39</v>
      </c>
      <c r="K731" s="6">
        <v>0</v>
      </c>
      <c r="L731" t="s">
        <v>5266</v>
      </c>
      <c r="M731" t="s">
        <v>356</v>
      </c>
      <c r="N731">
        <v>44187.625717592593</v>
      </c>
      <c r="O731" t="s">
        <v>357</v>
      </c>
      <c r="P731">
        <v>2027</v>
      </c>
      <c r="Q731" t="s">
        <v>358</v>
      </c>
      <c r="R731">
        <v>2007</v>
      </c>
      <c r="S731" t="s">
        <v>50</v>
      </c>
      <c r="T731">
        <v>2007</v>
      </c>
      <c r="U731" t="s">
        <v>50</v>
      </c>
    </row>
    <row r="732" spans="1:21" x14ac:dyDescent="0.3">
      <c r="A732" t="s">
        <v>5267</v>
      </c>
      <c r="B732" t="s">
        <v>5268</v>
      </c>
      <c r="C732">
        <f>VLOOKUP(B732,Sheet2!A:C,2,FALSE)</f>
        <v>90</v>
      </c>
      <c r="D732" s="1">
        <v>20201216104431</v>
      </c>
      <c r="E732" t="s">
        <v>5269</v>
      </c>
      <c r="F732" s="5" t="s">
        <v>5270</v>
      </c>
      <c r="G732" s="3" t="s">
        <v>5271</v>
      </c>
      <c r="H732" s="4">
        <v>0</v>
      </c>
      <c r="I732" s="2">
        <v>0</v>
      </c>
      <c r="J732" t="s">
        <v>39</v>
      </c>
      <c r="K732" s="6">
        <v>0</v>
      </c>
      <c r="L732" t="s">
        <v>5272</v>
      </c>
      <c r="M732" t="s">
        <v>3315</v>
      </c>
      <c r="N732">
        <v>44181.447581018518</v>
      </c>
      <c r="O732" t="s">
        <v>3316</v>
      </c>
      <c r="P732">
        <v>2039</v>
      </c>
      <c r="Q732" t="s">
        <v>416</v>
      </c>
      <c r="R732">
        <v>2012</v>
      </c>
      <c r="S732" t="s">
        <v>417</v>
      </c>
      <c r="T732">
        <v>2012</v>
      </c>
      <c r="U732" t="s">
        <v>417</v>
      </c>
    </row>
    <row r="733" spans="1:21" x14ac:dyDescent="0.3">
      <c r="A733" t="s">
        <v>5273</v>
      </c>
      <c r="B733" t="s">
        <v>5274</v>
      </c>
      <c r="C733">
        <f>VLOOKUP(B733,Sheet2!A:C,2,FALSE)</f>
        <v>46</v>
      </c>
      <c r="D733" s="1">
        <v>20201215110019</v>
      </c>
      <c r="E733" t="s">
        <v>5275</v>
      </c>
      <c r="F733" s="5" t="s">
        <v>5276</v>
      </c>
      <c r="G733" s="3" t="s">
        <v>5277</v>
      </c>
      <c r="H733" s="4">
        <v>0</v>
      </c>
      <c r="I733" s="2">
        <v>0</v>
      </c>
      <c r="J733" t="s">
        <v>39</v>
      </c>
      <c r="K733" s="6">
        <v>0</v>
      </c>
      <c r="L733" t="s">
        <v>5179</v>
      </c>
      <c r="M733" t="s">
        <v>1006</v>
      </c>
      <c r="N733">
        <v>44180.458553240744</v>
      </c>
      <c r="O733" t="s">
        <v>1007</v>
      </c>
      <c r="P733">
        <v>2027</v>
      </c>
      <c r="Q733" t="s">
        <v>358</v>
      </c>
      <c r="R733">
        <v>2007</v>
      </c>
      <c r="S733" t="s">
        <v>50</v>
      </c>
      <c r="T733">
        <v>2007</v>
      </c>
      <c r="U733" t="s">
        <v>50</v>
      </c>
    </row>
    <row r="734" spans="1:21" x14ac:dyDescent="0.3">
      <c r="A734" t="s">
        <v>5278</v>
      </c>
      <c r="B734" t="s">
        <v>5279</v>
      </c>
      <c r="C734">
        <f>VLOOKUP(B734,Sheet2!A:C,2,FALSE)</f>
        <v>64</v>
      </c>
      <c r="D734" s="1">
        <v>20201214083331</v>
      </c>
      <c r="E734" t="s">
        <v>5280</v>
      </c>
      <c r="F734" s="5" t="s">
        <v>5281</v>
      </c>
      <c r="G734" s="3" t="s">
        <v>5282</v>
      </c>
      <c r="H734" s="4">
        <v>0</v>
      </c>
      <c r="I734" s="2">
        <v>0</v>
      </c>
      <c r="J734" t="s">
        <v>39</v>
      </c>
      <c r="K734" s="6">
        <v>0</v>
      </c>
      <c r="L734" t="s">
        <v>5283</v>
      </c>
      <c r="M734" t="s">
        <v>1159</v>
      </c>
      <c r="N734">
        <v>44179.856608796297</v>
      </c>
      <c r="O734" t="s">
        <v>1160</v>
      </c>
      <c r="P734">
        <v>2037</v>
      </c>
      <c r="Q734" t="s">
        <v>1069</v>
      </c>
      <c r="R734">
        <v>2011</v>
      </c>
      <c r="S734" t="s">
        <v>1049</v>
      </c>
      <c r="T734">
        <v>2011</v>
      </c>
      <c r="U734" t="s">
        <v>1049</v>
      </c>
    </row>
    <row r="735" spans="1:21" x14ac:dyDescent="0.3">
      <c r="A735" t="s">
        <v>5284</v>
      </c>
      <c r="B735" t="s">
        <v>5285</v>
      </c>
      <c r="C735">
        <f>VLOOKUP(B735,Sheet2!A:C,2,FALSE)</f>
        <v>66</v>
      </c>
      <c r="D735" s="1">
        <v>20201214020821</v>
      </c>
      <c r="E735" t="s">
        <v>5286</v>
      </c>
      <c r="F735" s="5" t="s">
        <v>5287</v>
      </c>
      <c r="G735" s="3" t="s">
        <v>5288</v>
      </c>
      <c r="H735" s="4">
        <v>0</v>
      </c>
      <c r="I735" s="2">
        <v>0</v>
      </c>
      <c r="J735" t="s">
        <v>39</v>
      </c>
      <c r="K735" s="6">
        <v>0</v>
      </c>
      <c r="L735" t="s">
        <v>5289</v>
      </c>
      <c r="M735" t="s">
        <v>5290</v>
      </c>
      <c r="N735">
        <v>44179.589131944442</v>
      </c>
      <c r="O735" t="s">
        <v>5291</v>
      </c>
      <c r="P735">
        <v>2083</v>
      </c>
      <c r="Q735" t="s">
        <v>3916</v>
      </c>
      <c r="R735" t="s">
        <v>39</v>
      </c>
      <c r="S735" t="str">
        <f>Q735</f>
        <v>离职部</v>
      </c>
      <c r="T735">
        <v>2083</v>
      </c>
      <c r="U735" t="s">
        <v>3916</v>
      </c>
    </row>
    <row r="736" spans="1:21" x14ac:dyDescent="0.3">
      <c r="A736" t="s">
        <v>5298</v>
      </c>
      <c r="B736" t="s">
        <v>5299</v>
      </c>
      <c r="C736">
        <f>VLOOKUP(B736,Sheet2!A:C,2,FALSE)</f>
        <v>68</v>
      </c>
      <c r="D736" s="1">
        <v>20201210122721</v>
      </c>
      <c r="E736" t="s">
        <v>5300</v>
      </c>
      <c r="F736" s="5" t="s">
        <v>5301</v>
      </c>
      <c r="G736" s="3" t="s">
        <v>5302</v>
      </c>
      <c r="H736" s="4">
        <v>0</v>
      </c>
      <c r="I736" s="2">
        <v>0</v>
      </c>
      <c r="J736" t="s">
        <v>39</v>
      </c>
      <c r="K736" s="6">
        <v>0</v>
      </c>
      <c r="L736" t="s">
        <v>5303</v>
      </c>
      <c r="M736" t="s">
        <v>4842</v>
      </c>
      <c r="N736">
        <v>44175.518993055557</v>
      </c>
      <c r="O736" t="s">
        <v>4843</v>
      </c>
      <c r="P736">
        <v>2031</v>
      </c>
      <c r="Q736" t="s">
        <v>10</v>
      </c>
      <c r="R736">
        <v>2010</v>
      </c>
      <c r="S736" t="s">
        <v>11</v>
      </c>
      <c r="T736">
        <v>2010</v>
      </c>
      <c r="U736" t="s">
        <v>11</v>
      </c>
    </row>
    <row r="737" spans="1:21" x14ac:dyDescent="0.3">
      <c r="A737" t="s">
        <v>5292</v>
      </c>
      <c r="B737" t="s">
        <v>5293</v>
      </c>
      <c r="C737">
        <f>VLOOKUP(B737,Sheet2!A:C,2,FALSE)</f>
        <v>23</v>
      </c>
      <c r="D737" s="1">
        <v>20201210060707</v>
      </c>
      <c r="E737" t="s">
        <v>5294</v>
      </c>
      <c r="F737" s="5" t="s">
        <v>5295</v>
      </c>
      <c r="G737" s="3" t="s">
        <v>5296</v>
      </c>
      <c r="H737" s="4">
        <v>0</v>
      </c>
      <c r="I737" s="2">
        <v>0</v>
      </c>
      <c r="J737" t="s">
        <v>39</v>
      </c>
      <c r="K737" s="6">
        <v>0</v>
      </c>
      <c r="L737" t="s">
        <v>5297</v>
      </c>
      <c r="M737" t="s">
        <v>356</v>
      </c>
      <c r="N737">
        <v>44175.754942129628</v>
      </c>
      <c r="O737" t="s">
        <v>357</v>
      </c>
      <c r="P737">
        <v>2027</v>
      </c>
      <c r="Q737" t="s">
        <v>358</v>
      </c>
      <c r="R737">
        <v>2007</v>
      </c>
      <c r="S737" t="s">
        <v>50</v>
      </c>
      <c r="T737">
        <v>2007</v>
      </c>
      <c r="U737" t="s">
        <v>50</v>
      </c>
    </row>
    <row r="738" spans="1:21" x14ac:dyDescent="0.3">
      <c r="A738" t="s">
        <v>5304</v>
      </c>
      <c r="B738" t="s">
        <v>5305</v>
      </c>
      <c r="C738">
        <f>VLOOKUP(B738,Sheet2!A:C,2,FALSE)</f>
        <v>45</v>
      </c>
      <c r="D738" s="1">
        <v>20201207014106</v>
      </c>
      <c r="E738" t="s">
        <v>5306</v>
      </c>
      <c r="F738" s="5" t="s">
        <v>5307</v>
      </c>
      <c r="G738" s="3" t="s">
        <v>5308</v>
      </c>
      <c r="H738" s="4">
        <v>0</v>
      </c>
      <c r="I738" s="2">
        <v>0</v>
      </c>
      <c r="J738" t="s">
        <v>39</v>
      </c>
      <c r="K738" s="6">
        <v>0</v>
      </c>
      <c r="L738" t="s">
        <v>5309</v>
      </c>
      <c r="M738" t="s">
        <v>5310</v>
      </c>
      <c r="N738">
        <v>44172.570208333331</v>
      </c>
      <c r="O738" t="s">
        <v>2533</v>
      </c>
      <c r="P738">
        <v>2083</v>
      </c>
      <c r="Q738" t="s">
        <v>3916</v>
      </c>
      <c r="R738" t="s">
        <v>39</v>
      </c>
      <c r="S738" t="str">
        <f>Q738</f>
        <v>离职部</v>
      </c>
      <c r="T738">
        <v>2083</v>
      </c>
      <c r="U738" t="s">
        <v>3916</v>
      </c>
    </row>
    <row r="739" spans="1:21" x14ac:dyDescent="0.3">
      <c r="A739" t="s">
        <v>5311</v>
      </c>
      <c r="B739" t="s">
        <v>5312</v>
      </c>
      <c r="C739">
        <f>VLOOKUP(B739,Sheet2!A:C,2,FALSE)</f>
        <v>59</v>
      </c>
      <c r="D739" s="1">
        <v>20201204102620</v>
      </c>
      <c r="E739" t="s">
        <v>5313</v>
      </c>
      <c r="F739" s="5" t="s">
        <v>5314</v>
      </c>
      <c r="G739" s="3" t="s">
        <v>5315</v>
      </c>
      <c r="H739" s="4">
        <v>0</v>
      </c>
      <c r="I739" s="2">
        <v>0</v>
      </c>
      <c r="J739" t="s">
        <v>39</v>
      </c>
      <c r="K739" s="6">
        <v>0</v>
      </c>
      <c r="L739" t="s">
        <v>5316</v>
      </c>
      <c r="M739" t="s">
        <v>25</v>
      </c>
      <c r="N739">
        <v>44169.434953703705</v>
      </c>
      <c r="O739" t="s">
        <v>26</v>
      </c>
      <c r="P739">
        <v>2030</v>
      </c>
      <c r="Q739" t="s">
        <v>27</v>
      </c>
      <c r="R739">
        <v>2008</v>
      </c>
      <c r="S739" t="s">
        <v>28</v>
      </c>
      <c r="T739">
        <v>2008</v>
      </c>
      <c r="U739" t="s">
        <v>28</v>
      </c>
    </row>
    <row r="740" spans="1:21" x14ac:dyDescent="0.3">
      <c r="A740" t="s">
        <v>5317</v>
      </c>
      <c r="B740" t="s">
        <v>5318</v>
      </c>
      <c r="C740">
        <f>VLOOKUP(B740,Sheet2!A:C,2,FALSE)</f>
        <v>59</v>
      </c>
      <c r="D740" s="1">
        <v>20201203062452</v>
      </c>
      <c r="E740" t="s">
        <v>5319</v>
      </c>
      <c r="F740" s="5" t="s">
        <v>5320</v>
      </c>
      <c r="G740" s="3" t="s">
        <v>5321</v>
      </c>
      <c r="H740" s="4">
        <v>0</v>
      </c>
      <c r="I740" s="2">
        <v>0</v>
      </c>
      <c r="J740" t="s">
        <v>39</v>
      </c>
      <c r="K740" s="6">
        <v>0</v>
      </c>
      <c r="L740" t="s">
        <v>5322</v>
      </c>
      <c r="M740" t="s">
        <v>126</v>
      </c>
      <c r="N740">
        <v>44168.767268518517</v>
      </c>
      <c r="O740" t="s">
        <v>127</v>
      </c>
      <c r="P740">
        <v>2030</v>
      </c>
      <c r="Q740" t="s">
        <v>27</v>
      </c>
      <c r="R740">
        <v>2008</v>
      </c>
      <c r="S740" t="s">
        <v>28</v>
      </c>
      <c r="T740">
        <v>2008</v>
      </c>
      <c r="U740" t="s">
        <v>28</v>
      </c>
    </row>
    <row r="741" spans="1:21" x14ac:dyDescent="0.3">
      <c r="A741" t="s">
        <v>5323</v>
      </c>
      <c r="B741" t="s">
        <v>5324</v>
      </c>
      <c r="C741">
        <f>VLOOKUP(B741,Sheet2!A:C,2,FALSE)</f>
        <v>50</v>
      </c>
      <c r="D741" s="1">
        <v>20201127113845</v>
      </c>
      <c r="E741" t="s">
        <v>5325</v>
      </c>
      <c r="F741" s="5" t="s">
        <v>5326</v>
      </c>
      <c r="G741" s="3" t="s">
        <v>5327</v>
      </c>
      <c r="H741" s="4">
        <v>0</v>
      </c>
      <c r="I741" s="2">
        <v>0</v>
      </c>
      <c r="J741" t="s">
        <v>39</v>
      </c>
      <c r="K741" s="6">
        <v>0</v>
      </c>
      <c r="L741" t="s">
        <v>5328</v>
      </c>
      <c r="M741" t="s">
        <v>740</v>
      </c>
      <c r="N741">
        <v>44162.485243055555</v>
      </c>
      <c r="O741" t="s">
        <v>741</v>
      </c>
      <c r="P741">
        <v>2026</v>
      </c>
      <c r="Q741" t="s">
        <v>469</v>
      </c>
      <c r="R741">
        <v>2007</v>
      </c>
      <c r="S741" t="s">
        <v>50</v>
      </c>
      <c r="T741">
        <v>2007</v>
      </c>
      <c r="U741" t="s">
        <v>50</v>
      </c>
    </row>
    <row r="742" spans="1:21" x14ac:dyDescent="0.3">
      <c r="A742" t="s">
        <v>1912</v>
      </c>
      <c r="B742" t="s">
        <v>1913</v>
      </c>
      <c r="C742">
        <f>VLOOKUP(B742,Sheet2!A:C,2,FALSE)</f>
        <v>30</v>
      </c>
      <c r="D742" s="1">
        <v>20201125042143</v>
      </c>
      <c r="E742" t="s">
        <v>1914</v>
      </c>
      <c r="F742" s="5" t="s">
        <v>1915</v>
      </c>
      <c r="G742" s="3" t="s">
        <v>1916</v>
      </c>
      <c r="H742" s="4" t="s">
        <v>1917</v>
      </c>
      <c r="I742" s="2" t="s">
        <v>1918</v>
      </c>
      <c r="J742" t="s">
        <v>1888</v>
      </c>
      <c r="K742" s="6">
        <v>0</v>
      </c>
      <c r="L742" t="s">
        <v>1919</v>
      </c>
      <c r="M742" t="s">
        <v>1006</v>
      </c>
      <c r="N742">
        <v>44160.681747685187</v>
      </c>
      <c r="O742" t="s">
        <v>1007</v>
      </c>
      <c r="P742">
        <v>2027</v>
      </c>
      <c r="Q742" t="s">
        <v>358</v>
      </c>
      <c r="R742">
        <v>2007</v>
      </c>
      <c r="S742" t="s">
        <v>50</v>
      </c>
      <c r="T742">
        <v>2007</v>
      </c>
      <c r="U742" t="s">
        <v>50</v>
      </c>
    </row>
    <row r="743" spans="1:21" x14ac:dyDescent="0.3">
      <c r="A743" t="s">
        <v>5329</v>
      </c>
      <c r="B743" t="s">
        <v>5330</v>
      </c>
      <c r="C743">
        <f>VLOOKUP(B743,Sheet2!A:C,2,FALSE)</f>
        <v>87</v>
      </c>
      <c r="D743" s="1">
        <v>20201123063940</v>
      </c>
      <c r="E743" t="s">
        <v>5331</v>
      </c>
      <c r="F743" s="5" t="s">
        <v>5332</v>
      </c>
      <c r="G743" s="3" t="s">
        <v>5333</v>
      </c>
      <c r="H743" s="4">
        <v>0</v>
      </c>
      <c r="I743" s="2">
        <v>0</v>
      </c>
      <c r="J743" t="s">
        <v>39</v>
      </c>
      <c r="K743" s="6">
        <v>0</v>
      </c>
      <c r="L743" t="s">
        <v>5334</v>
      </c>
      <c r="M743" t="s">
        <v>4149</v>
      </c>
      <c r="N743">
        <v>44158.777546296296</v>
      </c>
      <c r="O743" t="s">
        <v>4150</v>
      </c>
      <c r="P743">
        <v>2015</v>
      </c>
      <c r="Q743" t="s">
        <v>561</v>
      </c>
      <c r="R743" t="s">
        <v>39</v>
      </c>
      <c r="S743" t="str">
        <f>Q743</f>
        <v>年轻力事业部</v>
      </c>
      <c r="T743">
        <v>2015</v>
      </c>
      <c r="U743" t="s">
        <v>561</v>
      </c>
    </row>
    <row r="744" spans="1:21" x14ac:dyDescent="0.3">
      <c r="A744" t="s">
        <v>1460</v>
      </c>
      <c r="B744" t="s">
        <v>5899</v>
      </c>
      <c r="C744">
        <f>VLOOKUP(B744,Sheet2!A:C,2,FALSE)</f>
        <v>62</v>
      </c>
      <c r="D744" s="1">
        <v>20201118034333</v>
      </c>
      <c r="E744" t="s">
        <v>1461</v>
      </c>
      <c r="F744" s="5" t="s">
        <v>1462</v>
      </c>
      <c r="G744" s="3" t="s">
        <v>1463</v>
      </c>
      <c r="H744" s="4" t="s">
        <v>1464</v>
      </c>
      <c r="I744" s="2">
        <v>0</v>
      </c>
      <c r="J744" t="s">
        <v>1458</v>
      </c>
      <c r="K744" s="6">
        <v>0</v>
      </c>
      <c r="L744" t="s">
        <v>1465</v>
      </c>
      <c r="M744" t="s">
        <v>740</v>
      </c>
      <c r="N744">
        <v>44153.655243055553</v>
      </c>
      <c r="O744" t="s">
        <v>741</v>
      </c>
      <c r="P744">
        <v>2026</v>
      </c>
      <c r="Q744" t="s">
        <v>469</v>
      </c>
      <c r="R744">
        <v>2007</v>
      </c>
      <c r="S744" t="s">
        <v>50</v>
      </c>
      <c r="T744">
        <v>2007</v>
      </c>
      <c r="U744" t="s">
        <v>50</v>
      </c>
    </row>
    <row r="745" spans="1:21" x14ac:dyDescent="0.3">
      <c r="A745" t="s">
        <v>5335</v>
      </c>
      <c r="B745" t="s">
        <v>5336</v>
      </c>
      <c r="C745">
        <f>VLOOKUP(B745,Sheet2!A:C,2,FALSE)</f>
        <v>49</v>
      </c>
      <c r="D745" s="1">
        <v>20201118022832</v>
      </c>
      <c r="E745" t="s">
        <v>5337</v>
      </c>
      <c r="F745" s="5" t="s">
        <v>5338</v>
      </c>
      <c r="G745" s="3" t="s">
        <v>5339</v>
      </c>
      <c r="H745" s="4">
        <v>0</v>
      </c>
      <c r="I745" s="2">
        <v>0</v>
      </c>
      <c r="J745" t="s">
        <v>39</v>
      </c>
      <c r="K745" s="6">
        <v>0</v>
      </c>
      <c r="L745" t="s">
        <v>5340</v>
      </c>
      <c r="M745" t="s">
        <v>5341</v>
      </c>
      <c r="N745">
        <v>44153.603148148148</v>
      </c>
      <c r="O745" t="s">
        <v>5342</v>
      </c>
      <c r="P745">
        <v>2052</v>
      </c>
      <c r="Q745" t="s">
        <v>5343</v>
      </c>
      <c r="R745">
        <v>2018</v>
      </c>
      <c r="S745" t="s">
        <v>330</v>
      </c>
      <c r="T745">
        <v>2018</v>
      </c>
      <c r="U745" t="s">
        <v>330</v>
      </c>
    </row>
    <row r="746" spans="1:21" x14ac:dyDescent="0.3">
      <c r="A746" t="s">
        <v>5344</v>
      </c>
      <c r="B746" t="s">
        <v>5345</v>
      </c>
      <c r="C746">
        <f>VLOOKUP(B746,Sheet2!A:C,2,FALSE)</f>
        <v>14</v>
      </c>
      <c r="D746" s="1">
        <v>20201116113215</v>
      </c>
      <c r="E746" t="s">
        <v>5346</v>
      </c>
      <c r="F746" s="5" t="s">
        <v>5347</v>
      </c>
      <c r="G746" s="3" t="s">
        <v>5348</v>
      </c>
      <c r="H746" s="4">
        <v>0</v>
      </c>
      <c r="I746" s="2">
        <v>0</v>
      </c>
      <c r="J746" t="s">
        <v>39</v>
      </c>
      <c r="K746" s="6">
        <v>0</v>
      </c>
      <c r="L746" t="s">
        <v>5349</v>
      </c>
      <c r="M746" t="s">
        <v>404</v>
      </c>
      <c r="N746">
        <v>44151.480729166666</v>
      </c>
      <c r="O746" t="s">
        <v>405</v>
      </c>
      <c r="P746">
        <v>2027</v>
      </c>
      <c r="Q746" t="s">
        <v>358</v>
      </c>
      <c r="R746">
        <v>2007</v>
      </c>
      <c r="S746" t="s">
        <v>50</v>
      </c>
      <c r="T746">
        <v>2007</v>
      </c>
      <c r="U746" t="s">
        <v>50</v>
      </c>
    </row>
    <row r="747" spans="1:21" x14ac:dyDescent="0.3">
      <c r="A747" t="s">
        <v>5350</v>
      </c>
      <c r="B747" t="s">
        <v>5351</v>
      </c>
      <c r="C747">
        <f>VLOOKUP(B747,Sheet2!A:C,2,FALSE)</f>
        <v>24</v>
      </c>
      <c r="D747" s="1">
        <v>20201113114305</v>
      </c>
      <c r="E747" t="s">
        <v>5352</v>
      </c>
      <c r="F747" s="5" t="s">
        <v>5353</v>
      </c>
      <c r="G747" s="3" t="s">
        <v>5354</v>
      </c>
      <c r="H747" s="4">
        <v>0</v>
      </c>
      <c r="I747" s="2">
        <v>0</v>
      </c>
      <c r="J747" t="s">
        <v>39</v>
      </c>
      <c r="K747" s="6">
        <v>0</v>
      </c>
      <c r="L747" t="s">
        <v>5355</v>
      </c>
      <c r="M747" t="s">
        <v>1159</v>
      </c>
      <c r="N747">
        <v>44148.488252314812</v>
      </c>
      <c r="O747" t="s">
        <v>1160</v>
      </c>
      <c r="P747">
        <v>2037</v>
      </c>
      <c r="Q747" t="s">
        <v>1069</v>
      </c>
      <c r="R747">
        <v>2011</v>
      </c>
      <c r="S747" t="s">
        <v>1049</v>
      </c>
      <c r="T747">
        <v>2011</v>
      </c>
      <c r="U747" t="s">
        <v>1049</v>
      </c>
    </row>
    <row r="748" spans="1:21" x14ac:dyDescent="0.3">
      <c r="A748" t="s">
        <v>5356</v>
      </c>
      <c r="B748" t="s">
        <v>5357</v>
      </c>
      <c r="C748">
        <f>VLOOKUP(B748,Sheet2!A:C,2,FALSE)</f>
        <v>10</v>
      </c>
      <c r="D748" s="1">
        <v>20201110015423</v>
      </c>
      <c r="E748" t="s">
        <v>5358</v>
      </c>
      <c r="F748" s="5" t="s">
        <v>5359</v>
      </c>
      <c r="G748" s="3" t="s">
        <v>5360</v>
      </c>
      <c r="H748" s="4">
        <v>0</v>
      </c>
      <c r="I748" s="2">
        <v>0</v>
      </c>
      <c r="J748" t="s">
        <v>39</v>
      </c>
      <c r="K748" s="6">
        <v>0</v>
      </c>
      <c r="L748" t="s">
        <v>4517</v>
      </c>
      <c r="M748" t="s">
        <v>385</v>
      </c>
      <c r="N748">
        <v>44145.579432870371</v>
      </c>
      <c r="O748" t="s">
        <v>383</v>
      </c>
      <c r="P748">
        <v>2028</v>
      </c>
      <c r="Q748" t="s">
        <v>49</v>
      </c>
      <c r="R748">
        <v>2007</v>
      </c>
      <c r="S748" t="s">
        <v>50</v>
      </c>
      <c r="T748">
        <v>2007</v>
      </c>
      <c r="U748" t="s">
        <v>50</v>
      </c>
    </row>
    <row r="749" spans="1:21" x14ac:dyDescent="0.3">
      <c r="A749" t="s">
        <v>5361</v>
      </c>
      <c r="B749" t="s">
        <v>5362</v>
      </c>
      <c r="C749">
        <f>VLOOKUP(B749,Sheet2!A:C,2,FALSE)</f>
        <v>89</v>
      </c>
      <c r="D749" s="1">
        <v>20201106111128</v>
      </c>
      <c r="E749" t="s">
        <v>5363</v>
      </c>
      <c r="F749" s="5" t="s">
        <v>5364</v>
      </c>
      <c r="G749" s="3" t="s">
        <v>5365</v>
      </c>
      <c r="H749" s="4">
        <v>0</v>
      </c>
      <c r="I749" s="2">
        <v>0</v>
      </c>
      <c r="J749" t="s">
        <v>39</v>
      </c>
      <c r="K749" s="6">
        <v>0</v>
      </c>
      <c r="L749" t="s">
        <v>5366</v>
      </c>
      <c r="M749" t="s">
        <v>5367</v>
      </c>
      <c r="N749">
        <v>44141.466296296298</v>
      </c>
      <c r="O749" t="s">
        <v>5368</v>
      </c>
      <c r="P749">
        <v>2083</v>
      </c>
      <c r="Q749" t="s">
        <v>3916</v>
      </c>
      <c r="R749" t="s">
        <v>39</v>
      </c>
      <c r="S749" t="str">
        <f>Q749</f>
        <v>离职部</v>
      </c>
      <c r="T749">
        <v>2083</v>
      </c>
      <c r="U749" t="s">
        <v>3916</v>
      </c>
    </row>
    <row r="750" spans="1:21" x14ac:dyDescent="0.3">
      <c r="A750" t="s">
        <v>5369</v>
      </c>
      <c r="B750" t="s">
        <v>5905</v>
      </c>
      <c r="C750">
        <f>VLOOKUP(B750,Sheet2!A:C,2,FALSE)</f>
        <v>41</v>
      </c>
      <c r="D750" s="1">
        <v>20201105032759</v>
      </c>
      <c r="E750" t="s">
        <v>5370</v>
      </c>
      <c r="F750" s="5" t="s">
        <v>5371</v>
      </c>
      <c r="G750" s="3" t="s">
        <v>5372</v>
      </c>
      <c r="H750" s="4">
        <v>0</v>
      </c>
      <c r="I750" s="2">
        <v>0</v>
      </c>
      <c r="J750" t="s">
        <v>39</v>
      </c>
      <c r="K750" s="6">
        <v>0</v>
      </c>
      <c r="L750" t="s">
        <v>5373</v>
      </c>
      <c r="M750" t="s">
        <v>456</v>
      </c>
      <c r="N750">
        <v>44140.644432870373</v>
      </c>
      <c r="O750" t="s">
        <v>457</v>
      </c>
      <c r="P750">
        <v>2038</v>
      </c>
      <c r="Q750" t="s">
        <v>458</v>
      </c>
      <c r="R750">
        <v>2012</v>
      </c>
      <c r="S750" t="s">
        <v>417</v>
      </c>
      <c r="T750">
        <v>2012</v>
      </c>
      <c r="U750" t="s">
        <v>417</v>
      </c>
    </row>
    <row r="751" spans="1:21" x14ac:dyDescent="0.3">
      <c r="A751" t="s">
        <v>5374</v>
      </c>
      <c r="B751" t="s">
        <v>5375</v>
      </c>
      <c r="C751">
        <f>VLOOKUP(B751,Sheet2!A:C,2,FALSE)</f>
        <v>73</v>
      </c>
      <c r="D751" s="1">
        <v>20201104073155</v>
      </c>
      <c r="E751" t="s">
        <v>5376</v>
      </c>
      <c r="F751" s="5" t="s">
        <v>5377</v>
      </c>
      <c r="G751" s="3" t="s">
        <v>5378</v>
      </c>
      <c r="H751" s="4">
        <v>0</v>
      </c>
      <c r="I751" s="2">
        <v>0</v>
      </c>
      <c r="J751" t="s">
        <v>39</v>
      </c>
      <c r="K751" s="6">
        <v>0</v>
      </c>
      <c r="L751" t="s">
        <v>5379</v>
      </c>
      <c r="M751" t="s">
        <v>4149</v>
      </c>
      <c r="N751">
        <v>44139.813831018517</v>
      </c>
      <c r="O751" t="s">
        <v>4150</v>
      </c>
      <c r="P751">
        <v>2015</v>
      </c>
      <c r="Q751" t="s">
        <v>561</v>
      </c>
      <c r="R751" t="s">
        <v>39</v>
      </c>
      <c r="S751" t="str">
        <f>Q751</f>
        <v>年轻力事业部</v>
      </c>
      <c r="T751">
        <v>2015</v>
      </c>
      <c r="U751" t="s">
        <v>561</v>
      </c>
    </row>
    <row r="752" spans="1:21" x14ac:dyDescent="0.3">
      <c r="A752" t="s">
        <v>5380</v>
      </c>
      <c r="B752" t="s">
        <v>5381</v>
      </c>
      <c r="C752">
        <f>VLOOKUP(B752,Sheet2!A:C,2,FALSE)</f>
        <v>56</v>
      </c>
      <c r="D752" s="1">
        <v>20201104024034</v>
      </c>
      <c r="E752" t="s">
        <v>5382</v>
      </c>
      <c r="F752" s="5" t="s">
        <v>5383</v>
      </c>
      <c r="G752" s="3" t="s">
        <v>5384</v>
      </c>
      <c r="H752" s="4">
        <v>0</v>
      </c>
      <c r="I752" s="2">
        <v>0</v>
      </c>
      <c r="J752" t="s">
        <v>39</v>
      </c>
      <c r="K752" s="6">
        <v>0</v>
      </c>
      <c r="L752" t="s">
        <v>5385</v>
      </c>
      <c r="M752" t="s">
        <v>1006</v>
      </c>
      <c r="N752">
        <v>44139.611504629633</v>
      </c>
      <c r="O752" t="s">
        <v>1007</v>
      </c>
      <c r="P752">
        <v>2027</v>
      </c>
      <c r="Q752" t="s">
        <v>358</v>
      </c>
      <c r="R752">
        <v>2007</v>
      </c>
      <c r="S752" t="s">
        <v>50</v>
      </c>
      <c r="T752">
        <v>2007</v>
      </c>
      <c r="U752" t="s">
        <v>50</v>
      </c>
    </row>
    <row r="753" spans="1:21" x14ac:dyDescent="0.3">
      <c r="A753" t="s">
        <v>5391</v>
      </c>
      <c r="B753" t="s">
        <v>5392</v>
      </c>
      <c r="C753">
        <f>VLOOKUP(B753,Sheet2!A:C,2,FALSE)</f>
        <v>21</v>
      </c>
      <c r="D753" s="1">
        <v>20201030110223</v>
      </c>
      <c r="E753" t="s">
        <v>5393</v>
      </c>
      <c r="F753" s="5" t="s">
        <v>5394</v>
      </c>
      <c r="G753" s="3" t="s">
        <v>5395</v>
      </c>
      <c r="H753" s="4">
        <v>0</v>
      </c>
      <c r="I753" s="2">
        <v>0</v>
      </c>
      <c r="J753" t="s">
        <v>39</v>
      </c>
      <c r="K753" s="6">
        <v>0</v>
      </c>
      <c r="L753" t="s">
        <v>5396</v>
      </c>
      <c r="M753" t="s">
        <v>375</v>
      </c>
      <c r="N753">
        <v>44134.459988425922</v>
      </c>
      <c r="O753" t="s">
        <v>376</v>
      </c>
      <c r="P753">
        <v>2029</v>
      </c>
      <c r="Q753" t="s">
        <v>117</v>
      </c>
      <c r="R753">
        <v>2008</v>
      </c>
      <c r="S753" t="s">
        <v>28</v>
      </c>
      <c r="T753">
        <v>2008</v>
      </c>
      <c r="U753" t="s">
        <v>28</v>
      </c>
    </row>
    <row r="754" spans="1:21" x14ac:dyDescent="0.3">
      <c r="A754" t="s">
        <v>5386</v>
      </c>
      <c r="B754" t="s">
        <v>5387</v>
      </c>
      <c r="C754">
        <f>VLOOKUP(B754,Sheet2!A:C,2,FALSE)</f>
        <v>8</v>
      </c>
      <c r="D754" s="1">
        <v>20201030013835</v>
      </c>
      <c r="E754" t="s">
        <v>5388</v>
      </c>
      <c r="F754" s="5" t="s">
        <v>5389</v>
      </c>
      <c r="G754" s="3" t="s">
        <v>5390</v>
      </c>
      <c r="H754" s="4">
        <v>0</v>
      </c>
      <c r="I754" s="2">
        <v>0</v>
      </c>
      <c r="J754" t="s">
        <v>39</v>
      </c>
      <c r="K754" s="6">
        <v>0</v>
      </c>
      <c r="L754" t="s">
        <v>4517</v>
      </c>
      <c r="M754" t="s">
        <v>5198</v>
      </c>
      <c r="N754">
        <v>44134.568460648145</v>
      </c>
      <c r="O754" t="s">
        <v>5199</v>
      </c>
      <c r="P754">
        <v>2083</v>
      </c>
      <c r="Q754" t="s">
        <v>3916</v>
      </c>
      <c r="R754" t="s">
        <v>39</v>
      </c>
      <c r="S754" t="str">
        <f>Q754</f>
        <v>离职部</v>
      </c>
      <c r="T754">
        <v>2083</v>
      </c>
      <c r="U754" t="s">
        <v>3916</v>
      </c>
    </row>
    <row r="755" spans="1:21" x14ac:dyDescent="0.3">
      <c r="A755" t="s">
        <v>5397</v>
      </c>
      <c r="B755" t="s">
        <v>5398</v>
      </c>
      <c r="C755">
        <f>VLOOKUP(B755,Sheet2!A:C,2,FALSE)</f>
        <v>86</v>
      </c>
      <c r="D755" s="1">
        <v>20201028031934</v>
      </c>
      <c r="E755" t="s">
        <v>5399</v>
      </c>
      <c r="F755" s="5" t="s">
        <v>5400</v>
      </c>
      <c r="G755" s="3" t="s">
        <v>5401</v>
      </c>
      <c r="H755" s="4">
        <v>0</v>
      </c>
      <c r="I755" s="2">
        <v>0</v>
      </c>
      <c r="J755" t="s">
        <v>39</v>
      </c>
      <c r="K755" s="6">
        <v>0</v>
      </c>
      <c r="L755" t="s">
        <v>5402</v>
      </c>
      <c r="M755" t="s">
        <v>5367</v>
      </c>
      <c r="N755">
        <v>44132.63858796296</v>
      </c>
      <c r="O755" t="s">
        <v>5368</v>
      </c>
      <c r="P755">
        <v>2083</v>
      </c>
      <c r="Q755" t="s">
        <v>3916</v>
      </c>
      <c r="R755" t="s">
        <v>39</v>
      </c>
      <c r="S755" t="str">
        <f>Q755</f>
        <v>离职部</v>
      </c>
      <c r="T755">
        <v>2083</v>
      </c>
      <c r="U755" t="s">
        <v>3916</v>
      </c>
    </row>
    <row r="756" spans="1:21" x14ac:dyDescent="0.3">
      <c r="A756" t="s">
        <v>5403</v>
      </c>
      <c r="B756" t="s">
        <v>5404</v>
      </c>
      <c r="C756">
        <f>VLOOKUP(B756,Sheet2!A:C,2,FALSE)</f>
        <v>29</v>
      </c>
      <c r="D756" s="1">
        <v>20201026031448</v>
      </c>
      <c r="E756" t="s">
        <v>5405</v>
      </c>
      <c r="F756" s="5" t="s">
        <v>5406</v>
      </c>
      <c r="G756" s="3" t="s">
        <v>5407</v>
      </c>
      <c r="H756" s="4">
        <v>0</v>
      </c>
      <c r="I756" s="2">
        <v>0</v>
      </c>
      <c r="J756" t="s">
        <v>39</v>
      </c>
      <c r="K756" s="6">
        <v>0</v>
      </c>
      <c r="L756" t="s">
        <v>5408</v>
      </c>
      <c r="M756" t="s">
        <v>1159</v>
      </c>
      <c r="N756">
        <v>44130.635277777779</v>
      </c>
      <c r="O756" t="s">
        <v>1160</v>
      </c>
      <c r="P756">
        <v>2037</v>
      </c>
      <c r="Q756" t="s">
        <v>1069</v>
      </c>
      <c r="R756">
        <v>2011</v>
      </c>
      <c r="S756" t="s">
        <v>1049</v>
      </c>
      <c r="T756">
        <v>2011</v>
      </c>
      <c r="U756" t="s">
        <v>1049</v>
      </c>
    </row>
    <row r="757" spans="1:21" x14ac:dyDescent="0.3">
      <c r="A757" t="s">
        <v>5409</v>
      </c>
      <c r="B757" t="s">
        <v>5410</v>
      </c>
      <c r="C757">
        <f>VLOOKUP(B757,Sheet2!A:C,2,FALSE)</f>
        <v>2</v>
      </c>
      <c r="D757" s="1">
        <v>20201023044154</v>
      </c>
      <c r="E757" t="s">
        <v>5411</v>
      </c>
      <c r="F757" s="5" t="s">
        <v>5412</v>
      </c>
      <c r="G757" s="3" t="s">
        <v>5413</v>
      </c>
      <c r="H757" s="4">
        <v>0</v>
      </c>
      <c r="I757" s="2">
        <v>0</v>
      </c>
      <c r="J757" t="s">
        <v>39</v>
      </c>
      <c r="K757" s="6">
        <v>0</v>
      </c>
      <c r="L757" t="s">
        <v>5414</v>
      </c>
      <c r="M757" t="s">
        <v>404</v>
      </c>
      <c r="N757">
        <v>44127.695763888885</v>
      </c>
      <c r="O757" t="s">
        <v>405</v>
      </c>
      <c r="P757">
        <v>2027</v>
      </c>
      <c r="Q757" t="s">
        <v>358</v>
      </c>
      <c r="R757">
        <v>2007</v>
      </c>
      <c r="S757" t="s">
        <v>50</v>
      </c>
      <c r="T757">
        <v>2007</v>
      </c>
      <c r="U757" t="s">
        <v>50</v>
      </c>
    </row>
    <row r="758" spans="1:21" x14ac:dyDescent="0.3">
      <c r="A758" t="s">
        <v>5415</v>
      </c>
      <c r="B758" t="s">
        <v>5416</v>
      </c>
      <c r="C758">
        <f>VLOOKUP(B758,Sheet2!A:C,2,FALSE)</f>
        <v>19</v>
      </c>
      <c r="D758" s="1">
        <v>20201022121137</v>
      </c>
      <c r="E758" t="s">
        <v>5417</v>
      </c>
      <c r="F758" s="5" t="s">
        <v>5418</v>
      </c>
      <c r="G758" s="3" t="s">
        <v>5419</v>
      </c>
      <c r="H758" s="4">
        <v>0</v>
      </c>
      <c r="I758" s="2">
        <v>0</v>
      </c>
      <c r="J758" t="s">
        <v>39</v>
      </c>
      <c r="K758" s="6">
        <v>0</v>
      </c>
      <c r="L758" t="s">
        <v>5420</v>
      </c>
      <c r="M758" t="s">
        <v>1006</v>
      </c>
      <c r="N758">
        <v>44126.508067129631</v>
      </c>
      <c r="O758" t="s">
        <v>1007</v>
      </c>
      <c r="P758">
        <v>2027</v>
      </c>
      <c r="Q758" t="s">
        <v>358</v>
      </c>
      <c r="R758">
        <v>2007</v>
      </c>
      <c r="S758" t="s">
        <v>50</v>
      </c>
      <c r="T758">
        <v>2007</v>
      </c>
      <c r="U758" t="s">
        <v>50</v>
      </c>
    </row>
    <row r="759" spans="1:21" x14ac:dyDescent="0.3">
      <c r="A759" t="s">
        <v>5421</v>
      </c>
      <c r="B759" t="s">
        <v>5422</v>
      </c>
      <c r="C759">
        <f>VLOOKUP(B759,Sheet2!A:C,2,FALSE)</f>
        <v>58</v>
      </c>
      <c r="D759" s="1">
        <v>20201021103429</v>
      </c>
      <c r="E759" t="s">
        <v>5423</v>
      </c>
      <c r="F759" s="5" t="s">
        <v>5424</v>
      </c>
      <c r="G759" s="3" t="s">
        <v>5425</v>
      </c>
      <c r="H759" s="4">
        <v>0</v>
      </c>
      <c r="I759" s="2">
        <v>0</v>
      </c>
      <c r="J759" t="s">
        <v>39</v>
      </c>
      <c r="K759" s="6">
        <v>0</v>
      </c>
      <c r="L759" t="s">
        <v>5426</v>
      </c>
      <c r="M759" t="s">
        <v>4149</v>
      </c>
      <c r="N759">
        <v>44125.440613425926</v>
      </c>
      <c r="O759" t="s">
        <v>4150</v>
      </c>
      <c r="P759">
        <v>2015</v>
      </c>
      <c r="Q759" t="s">
        <v>561</v>
      </c>
      <c r="R759" t="s">
        <v>39</v>
      </c>
      <c r="S759" t="str">
        <f>Q759</f>
        <v>年轻力事业部</v>
      </c>
      <c r="T759">
        <v>2015</v>
      </c>
      <c r="U759" t="s">
        <v>561</v>
      </c>
    </row>
    <row r="760" spans="1:21" x14ac:dyDescent="0.3">
      <c r="A760" t="s">
        <v>5427</v>
      </c>
      <c r="B760" t="s">
        <v>5428</v>
      </c>
      <c r="C760">
        <f>VLOOKUP(B760,Sheet2!A:C,2,FALSE)</f>
        <v>86</v>
      </c>
      <c r="D760" s="1">
        <v>20201020044441</v>
      </c>
      <c r="E760" t="s">
        <v>5429</v>
      </c>
      <c r="F760" s="5" t="s">
        <v>5430</v>
      </c>
      <c r="G760" s="3" t="s">
        <v>5431</v>
      </c>
      <c r="H760" s="4">
        <v>0</v>
      </c>
      <c r="I760" s="2">
        <v>0</v>
      </c>
      <c r="J760" t="s">
        <v>39</v>
      </c>
      <c r="K760" s="6">
        <v>0</v>
      </c>
      <c r="L760" t="s">
        <v>5432</v>
      </c>
      <c r="M760" t="s">
        <v>3385</v>
      </c>
      <c r="N760">
        <v>44124.697696759256</v>
      </c>
      <c r="O760" t="s">
        <v>3386</v>
      </c>
      <c r="P760">
        <v>2009</v>
      </c>
      <c r="Q760" t="s">
        <v>589</v>
      </c>
      <c r="R760">
        <v>2007</v>
      </c>
      <c r="S760" t="s">
        <v>50</v>
      </c>
      <c r="T760">
        <v>2007</v>
      </c>
      <c r="U760" t="s">
        <v>50</v>
      </c>
    </row>
    <row r="761" spans="1:21" x14ac:dyDescent="0.3">
      <c r="A761" t="s">
        <v>5433</v>
      </c>
      <c r="B761" t="s">
        <v>5434</v>
      </c>
      <c r="C761">
        <f>VLOOKUP(B761,Sheet2!A:C,2,FALSE)</f>
        <v>18</v>
      </c>
      <c r="D761" s="1">
        <v>20201020014500</v>
      </c>
      <c r="E761" t="s">
        <v>5435</v>
      </c>
      <c r="F761" s="5" t="s">
        <v>5436</v>
      </c>
      <c r="G761" s="3" t="s">
        <v>5437</v>
      </c>
      <c r="H761" s="4">
        <v>0</v>
      </c>
      <c r="I761" s="2">
        <v>0</v>
      </c>
      <c r="J761" t="s">
        <v>39</v>
      </c>
      <c r="K761" s="6">
        <v>0</v>
      </c>
      <c r="L761" t="s">
        <v>5438</v>
      </c>
      <c r="M761" t="s">
        <v>25</v>
      </c>
      <c r="N761">
        <v>44124.572916666664</v>
      </c>
      <c r="O761" t="s">
        <v>26</v>
      </c>
      <c r="P761">
        <v>2030</v>
      </c>
      <c r="Q761" t="s">
        <v>27</v>
      </c>
      <c r="R761">
        <v>2008</v>
      </c>
      <c r="S761" t="s">
        <v>28</v>
      </c>
      <c r="T761">
        <v>2008</v>
      </c>
      <c r="U761" t="s">
        <v>28</v>
      </c>
    </row>
    <row r="762" spans="1:21" x14ac:dyDescent="0.3">
      <c r="A762" t="s">
        <v>5439</v>
      </c>
      <c r="B762" t="s">
        <v>5440</v>
      </c>
      <c r="C762">
        <f>VLOOKUP(B762,Sheet2!A:C,2,FALSE)</f>
        <v>38</v>
      </c>
      <c r="D762" s="1">
        <v>20201013031219</v>
      </c>
      <c r="E762" t="s">
        <v>5441</v>
      </c>
      <c r="F762" s="5" t="s">
        <v>5442</v>
      </c>
      <c r="G762" s="3" t="s">
        <v>5443</v>
      </c>
      <c r="H762" s="4">
        <v>0</v>
      </c>
      <c r="I762" s="2">
        <v>0</v>
      </c>
      <c r="J762" t="s">
        <v>39</v>
      </c>
      <c r="K762" s="6">
        <v>0</v>
      </c>
      <c r="L762" t="s">
        <v>3031</v>
      </c>
      <c r="M762" t="s">
        <v>1132</v>
      </c>
      <c r="N762">
        <v>44117.633553240739</v>
      </c>
      <c r="O762" t="s">
        <v>1133</v>
      </c>
      <c r="P762">
        <v>2042</v>
      </c>
      <c r="Q762" t="s">
        <v>1134</v>
      </c>
      <c r="R762">
        <v>2015</v>
      </c>
      <c r="S762" t="s">
        <v>561</v>
      </c>
      <c r="T762">
        <v>2015</v>
      </c>
      <c r="U762" t="s">
        <v>561</v>
      </c>
    </row>
    <row r="763" spans="1:21" x14ac:dyDescent="0.3">
      <c r="A763" t="s">
        <v>5450</v>
      </c>
      <c r="B763" t="s">
        <v>5451</v>
      </c>
      <c r="C763">
        <f>VLOOKUP(B763,Sheet2!A:C,2,FALSE)</f>
        <v>76</v>
      </c>
      <c r="D763" s="1">
        <v>20201009111233</v>
      </c>
      <c r="E763" t="s">
        <v>5452</v>
      </c>
      <c r="F763" s="5" t="s">
        <v>5453</v>
      </c>
      <c r="G763" s="3" t="s">
        <v>5454</v>
      </c>
      <c r="H763" s="4">
        <v>0</v>
      </c>
      <c r="I763" s="2">
        <v>0</v>
      </c>
      <c r="J763" t="s">
        <v>39</v>
      </c>
      <c r="K763" s="6">
        <v>0</v>
      </c>
      <c r="L763" t="s">
        <v>5426</v>
      </c>
      <c r="M763" t="s">
        <v>597</v>
      </c>
      <c r="N763">
        <v>44113.467048611114</v>
      </c>
      <c r="O763" t="s">
        <v>598</v>
      </c>
      <c r="P763">
        <v>2026</v>
      </c>
      <c r="Q763" t="s">
        <v>469</v>
      </c>
      <c r="R763">
        <v>2007</v>
      </c>
      <c r="S763" t="s">
        <v>50</v>
      </c>
      <c r="T763">
        <v>2007</v>
      </c>
      <c r="U763" t="s">
        <v>50</v>
      </c>
    </row>
    <row r="764" spans="1:21" x14ac:dyDescent="0.3">
      <c r="A764" t="s">
        <v>5444</v>
      </c>
      <c r="B764" t="s">
        <v>5445</v>
      </c>
      <c r="C764">
        <f>VLOOKUP(B764,Sheet2!A:C,2,FALSE)</f>
        <v>55</v>
      </c>
      <c r="D764" s="1">
        <v>20201009013338</v>
      </c>
      <c r="E764" t="s">
        <v>5446</v>
      </c>
      <c r="F764" s="5" t="s">
        <v>5447</v>
      </c>
      <c r="G764" s="3" t="s">
        <v>5448</v>
      </c>
      <c r="H764" s="4">
        <v>0</v>
      </c>
      <c r="I764" s="2">
        <v>0</v>
      </c>
      <c r="J764" t="s">
        <v>39</v>
      </c>
      <c r="K764" s="6">
        <v>0</v>
      </c>
      <c r="L764" t="s">
        <v>5449</v>
      </c>
      <c r="M764" t="s">
        <v>366</v>
      </c>
      <c r="N764">
        <v>44113.565023148149</v>
      </c>
      <c r="O764" t="s">
        <v>367</v>
      </c>
      <c r="P764">
        <v>2013</v>
      </c>
      <c r="Q764" t="s">
        <v>178</v>
      </c>
      <c r="R764" t="s">
        <v>39</v>
      </c>
      <c r="S764" t="str">
        <f>Q764</f>
        <v>文学与教育事业部</v>
      </c>
      <c r="T764">
        <v>2013</v>
      </c>
      <c r="U764" t="s">
        <v>178</v>
      </c>
    </row>
    <row r="765" spans="1:21" x14ac:dyDescent="0.3">
      <c r="A765" t="s">
        <v>5455</v>
      </c>
      <c r="B765" t="s">
        <v>5456</v>
      </c>
      <c r="C765">
        <f>VLOOKUP(B765,Sheet2!A:C,2,FALSE)</f>
        <v>10</v>
      </c>
      <c r="D765" s="1">
        <v>20200925112335</v>
      </c>
      <c r="E765" t="s">
        <v>5457</v>
      </c>
      <c r="F765" s="5" t="s">
        <v>5458</v>
      </c>
      <c r="G765" s="3" t="s">
        <v>5459</v>
      </c>
      <c r="H765" s="4">
        <v>0</v>
      </c>
      <c r="I765" s="2">
        <v>0</v>
      </c>
      <c r="J765" t="s">
        <v>39</v>
      </c>
      <c r="K765" s="6">
        <v>0</v>
      </c>
      <c r="L765" t="s">
        <v>5460</v>
      </c>
      <c r="M765" t="s">
        <v>404</v>
      </c>
      <c r="N765">
        <v>44099.474710648145</v>
      </c>
      <c r="O765" t="s">
        <v>405</v>
      </c>
      <c r="P765">
        <v>2027</v>
      </c>
      <c r="Q765" t="s">
        <v>358</v>
      </c>
      <c r="R765">
        <v>2007</v>
      </c>
      <c r="S765" t="s">
        <v>50</v>
      </c>
      <c r="T765">
        <v>2007</v>
      </c>
      <c r="U765" t="s">
        <v>50</v>
      </c>
    </row>
    <row r="766" spans="1:21" x14ac:dyDescent="0.3">
      <c r="A766" t="s">
        <v>5461</v>
      </c>
      <c r="B766" t="s">
        <v>5462</v>
      </c>
      <c r="C766">
        <f>VLOOKUP(B766,Sheet2!A:C,2,FALSE)</f>
        <v>64</v>
      </c>
      <c r="D766" s="1">
        <v>20200923042958</v>
      </c>
      <c r="E766" t="s">
        <v>5463</v>
      </c>
      <c r="F766" s="5" t="s">
        <v>5464</v>
      </c>
      <c r="G766" s="3" t="s">
        <v>5465</v>
      </c>
      <c r="H766" s="4">
        <v>0</v>
      </c>
      <c r="I766" s="2">
        <v>0</v>
      </c>
      <c r="J766" t="s">
        <v>39</v>
      </c>
      <c r="K766" s="6">
        <v>0</v>
      </c>
      <c r="L766" t="s">
        <v>5466</v>
      </c>
      <c r="M766" t="s">
        <v>889</v>
      </c>
      <c r="N766">
        <v>44097.687476851854</v>
      </c>
      <c r="O766" t="s">
        <v>890</v>
      </c>
      <c r="P766">
        <v>2026</v>
      </c>
      <c r="Q766" t="s">
        <v>469</v>
      </c>
      <c r="R766">
        <v>2007</v>
      </c>
      <c r="S766" t="s">
        <v>50</v>
      </c>
      <c r="T766">
        <v>2007</v>
      </c>
      <c r="U766" t="s">
        <v>50</v>
      </c>
    </row>
    <row r="767" spans="1:21" x14ac:dyDescent="0.3">
      <c r="A767" t="s">
        <v>5467</v>
      </c>
      <c r="B767" t="s">
        <v>5468</v>
      </c>
      <c r="C767">
        <f>VLOOKUP(B767,Sheet2!A:C,2,FALSE)</f>
        <v>20</v>
      </c>
      <c r="D767" s="1">
        <v>20200918013824</v>
      </c>
      <c r="E767" t="s">
        <v>5469</v>
      </c>
      <c r="F767" s="5" t="s">
        <v>5470</v>
      </c>
      <c r="G767" s="3" t="s">
        <v>5471</v>
      </c>
      <c r="H767" s="4">
        <v>0</v>
      </c>
      <c r="I767" s="2">
        <v>0</v>
      </c>
      <c r="J767" t="s">
        <v>39</v>
      </c>
      <c r="K767" s="6">
        <v>0</v>
      </c>
      <c r="L767" t="s">
        <v>5472</v>
      </c>
      <c r="M767" t="s">
        <v>5473</v>
      </c>
      <c r="N767">
        <v>44092.568333333336</v>
      </c>
      <c r="O767" t="s">
        <v>5474</v>
      </c>
      <c r="P767">
        <v>2083</v>
      </c>
      <c r="Q767" t="s">
        <v>3916</v>
      </c>
      <c r="R767" t="s">
        <v>39</v>
      </c>
      <c r="S767" t="str">
        <f>Q767</f>
        <v>离职部</v>
      </c>
      <c r="T767">
        <v>2083</v>
      </c>
      <c r="U767" t="s">
        <v>3916</v>
      </c>
    </row>
    <row r="768" spans="1:21" x14ac:dyDescent="0.3">
      <c r="A768" t="s">
        <v>5475</v>
      </c>
      <c r="B768" t="s">
        <v>5476</v>
      </c>
      <c r="C768">
        <f>VLOOKUP(B768,Sheet2!A:C,2,FALSE)</f>
        <v>100</v>
      </c>
      <c r="D768" s="1">
        <v>20200908022753</v>
      </c>
      <c r="E768" t="s">
        <v>5477</v>
      </c>
      <c r="F768" s="5" t="s">
        <v>5478</v>
      </c>
      <c r="G768" s="3" t="s">
        <v>5479</v>
      </c>
      <c r="H768" s="4">
        <v>0</v>
      </c>
      <c r="I768" s="2">
        <v>0</v>
      </c>
      <c r="J768" t="s">
        <v>39</v>
      </c>
      <c r="K768" s="6">
        <v>0</v>
      </c>
      <c r="L768" t="s">
        <v>5480</v>
      </c>
      <c r="M768" t="s">
        <v>638</v>
      </c>
      <c r="N768">
        <v>44082.602696759262</v>
      </c>
      <c r="O768" t="s">
        <v>639</v>
      </c>
      <c r="P768">
        <v>2009</v>
      </c>
      <c r="Q768" t="s">
        <v>589</v>
      </c>
      <c r="R768">
        <v>2007</v>
      </c>
      <c r="S768" t="s">
        <v>50</v>
      </c>
      <c r="T768">
        <v>2007</v>
      </c>
      <c r="U768" t="s">
        <v>50</v>
      </c>
    </row>
    <row r="769" spans="1:21" x14ac:dyDescent="0.3">
      <c r="A769" t="s">
        <v>5487</v>
      </c>
      <c r="B769" t="s">
        <v>5488</v>
      </c>
      <c r="C769">
        <f>VLOOKUP(B769,Sheet2!A:C,2,FALSE)</f>
        <v>87</v>
      </c>
      <c r="D769" s="1">
        <v>20200907111139</v>
      </c>
      <c r="E769" t="s">
        <v>5489</v>
      </c>
      <c r="F769" s="5" t="s">
        <v>5490</v>
      </c>
      <c r="G769" s="3" t="s">
        <v>5491</v>
      </c>
      <c r="H769" s="4">
        <v>0</v>
      </c>
      <c r="I769" s="2">
        <v>0</v>
      </c>
      <c r="J769" t="s">
        <v>39</v>
      </c>
      <c r="K769" s="6">
        <v>0</v>
      </c>
      <c r="L769" t="s">
        <v>5492</v>
      </c>
      <c r="M769" t="s">
        <v>25</v>
      </c>
      <c r="N769">
        <v>44081.466423611113</v>
      </c>
      <c r="O769" t="s">
        <v>26</v>
      </c>
      <c r="P769">
        <v>2030</v>
      </c>
      <c r="Q769" t="s">
        <v>27</v>
      </c>
      <c r="R769">
        <v>2008</v>
      </c>
      <c r="S769" t="s">
        <v>28</v>
      </c>
      <c r="T769">
        <v>2008</v>
      </c>
      <c r="U769" t="s">
        <v>28</v>
      </c>
    </row>
    <row r="770" spans="1:21" x14ac:dyDescent="0.3">
      <c r="A770" t="s">
        <v>5481</v>
      </c>
      <c r="B770" t="s">
        <v>5482</v>
      </c>
      <c r="C770">
        <f>VLOOKUP(B770,Sheet2!A:C,2,FALSE)</f>
        <v>96</v>
      </c>
      <c r="D770" s="1">
        <v>20200907045858</v>
      </c>
      <c r="E770" t="s">
        <v>5483</v>
      </c>
      <c r="F770" s="5" t="s">
        <v>5484</v>
      </c>
      <c r="G770" s="3" t="s">
        <v>5485</v>
      </c>
      <c r="H770" s="4">
        <v>0</v>
      </c>
      <c r="I770" s="2">
        <v>0</v>
      </c>
      <c r="J770" t="s">
        <v>39</v>
      </c>
      <c r="K770" s="6">
        <v>0</v>
      </c>
      <c r="L770" t="s">
        <v>5486</v>
      </c>
      <c r="M770" t="s">
        <v>433</v>
      </c>
      <c r="N770">
        <v>44081.707615740743</v>
      </c>
      <c r="O770" t="s">
        <v>434</v>
      </c>
      <c r="P770">
        <v>2030</v>
      </c>
      <c r="Q770" t="s">
        <v>27</v>
      </c>
      <c r="R770">
        <v>2008</v>
      </c>
      <c r="S770" t="s">
        <v>28</v>
      </c>
      <c r="T770">
        <v>2008</v>
      </c>
      <c r="U770" t="s">
        <v>28</v>
      </c>
    </row>
    <row r="771" spans="1:21" x14ac:dyDescent="0.3">
      <c r="A771" t="s">
        <v>5493</v>
      </c>
      <c r="B771" t="s">
        <v>5494</v>
      </c>
      <c r="C771">
        <f>VLOOKUP(B771,Sheet2!A:C,2,FALSE)</f>
        <v>24</v>
      </c>
      <c r="D771" s="1">
        <v>20200901022702</v>
      </c>
      <c r="E771" t="s">
        <v>5495</v>
      </c>
      <c r="F771" s="5" t="s">
        <v>5496</v>
      </c>
      <c r="G771" s="3" t="s">
        <v>5497</v>
      </c>
      <c r="H771" s="4">
        <v>0</v>
      </c>
      <c r="I771" s="2">
        <v>0</v>
      </c>
      <c r="J771" t="s">
        <v>39</v>
      </c>
      <c r="K771" s="6">
        <v>0</v>
      </c>
      <c r="L771" t="s">
        <v>5498</v>
      </c>
      <c r="M771" t="s">
        <v>404</v>
      </c>
      <c r="N771">
        <v>44075.602106481485</v>
      </c>
      <c r="O771" t="s">
        <v>405</v>
      </c>
      <c r="P771">
        <v>2027</v>
      </c>
      <c r="Q771" t="s">
        <v>358</v>
      </c>
      <c r="R771">
        <v>2007</v>
      </c>
      <c r="S771" t="s">
        <v>50</v>
      </c>
      <c r="T771">
        <v>2007</v>
      </c>
      <c r="U771" t="s">
        <v>50</v>
      </c>
    </row>
    <row r="772" spans="1:21" x14ac:dyDescent="0.3">
      <c r="A772" t="s">
        <v>5499</v>
      </c>
      <c r="B772" t="s">
        <v>5500</v>
      </c>
      <c r="C772">
        <f>VLOOKUP(B772,Sheet2!A:C,2,FALSE)</f>
        <v>38</v>
      </c>
      <c r="D772" s="1">
        <v>20200828100912</v>
      </c>
      <c r="E772" t="s">
        <v>5501</v>
      </c>
      <c r="F772" s="5" t="s">
        <v>5502</v>
      </c>
      <c r="G772" s="3" t="s">
        <v>5503</v>
      </c>
      <c r="H772" s="4">
        <v>0</v>
      </c>
      <c r="I772" s="2">
        <v>0</v>
      </c>
      <c r="J772" t="s">
        <v>39</v>
      </c>
      <c r="K772" s="6">
        <v>0</v>
      </c>
      <c r="L772" t="s">
        <v>5504</v>
      </c>
      <c r="M772" t="s">
        <v>456</v>
      </c>
      <c r="N772">
        <v>44071.423055555555</v>
      </c>
      <c r="O772" t="s">
        <v>457</v>
      </c>
      <c r="P772">
        <v>2038</v>
      </c>
      <c r="Q772" t="s">
        <v>458</v>
      </c>
      <c r="R772">
        <v>2012</v>
      </c>
      <c r="S772" t="s">
        <v>417</v>
      </c>
      <c r="T772">
        <v>2012</v>
      </c>
      <c r="U772" t="s">
        <v>417</v>
      </c>
    </row>
    <row r="773" spans="1:21" x14ac:dyDescent="0.3">
      <c r="A773" t="s">
        <v>5505</v>
      </c>
      <c r="B773" t="s">
        <v>5506</v>
      </c>
      <c r="C773">
        <f>VLOOKUP(B773,Sheet2!A:C,2,FALSE)</f>
        <v>25</v>
      </c>
      <c r="D773" s="1">
        <v>20200828093510</v>
      </c>
      <c r="E773" t="s">
        <v>5507</v>
      </c>
      <c r="F773" s="5" t="s">
        <v>5508</v>
      </c>
      <c r="G773" s="3" t="s">
        <v>5509</v>
      </c>
      <c r="H773" s="4">
        <v>0</v>
      </c>
      <c r="I773" s="2">
        <v>0</v>
      </c>
      <c r="J773" t="s">
        <v>39</v>
      </c>
      <c r="K773" s="6">
        <v>0</v>
      </c>
      <c r="L773" t="s">
        <v>5510</v>
      </c>
      <c r="M773" t="s">
        <v>5310</v>
      </c>
      <c r="N773">
        <v>44071.399421296293</v>
      </c>
      <c r="O773" t="s">
        <v>2533</v>
      </c>
      <c r="P773">
        <v>2083</v>
      </c>
      <c r="Q773" t="s">
        <v>3916</v>
      </c>
      <c r="R773" t="s">
        <v>39</v>
      </c>
      <c r="S773" t="str">
        <f>Q773</f>
        <v>离职部</v>
      </c>
      <c r="T773">
        <v>2083</v>
      </c>
      <c r="U773" t="s">
        <v>3916</v>
      </c>
    </row>
    <row r="774" spans="1:21" x14ac:dyDescent="0.3">
      <c r="A774" t="s">
        <v>5511</v>
      </c>
      <c r="B774" t="s">
        <v>5512</v>
      </c>
      <c r="C774">
        <f>VLOOKUP(B774,Sheet2!A:C,2,FALSE)</f>
        <v>7</v>
      </c>
      <c r="D774" s="1">
        <v>20200827120026</v>
      </c>
      <c r="E774" t="s">
        <v>5513</v>
      </c>
      <c r="F774" s="5" t="s">
        <v>5514</v>
      </c>
      <c r="G774" s="3" t="s">
        <v>5515</v>
      </c>
      <c r="H774" s="4">
        <v>0</v>
      </c>
      <c r="I774" s="2">
        <v>0</v>
      </c>
      <c r="J774" t="s">
        <v>39</v>
      </c>
      <c r="K774" s="6">
        <v>0</v>
      </c>
      <c r="L774" t="s">
        <v>5516</v>
      </c>
      <c r="M774" t="s">
        <v>318</v>
      </c>
      <c r="N774">
        <v>44070.500300925924</v>
      </c>
      <c r="O774" t="s">
        <v>319</v>
      </c>
      <c r="P774">
        <v>2013</v>
      </c>
      <c r="Q774" t="s">
        <v>178</v>
      </c>
      <c r="R774" t="s">
        <v>39</v>
      </c>
      <c r="S774" t="str">
        <f>Q774</f>
        <v>文学与教育事业部</v>
      </c>
      <c r="T774">
        <v>2013</v>
      </c>
      <c r="U774" t="s">
        <v>178</v>
      </c>
    </row>
    <row r="775" spans="1:21" x14ac:dyDescent="0.3">
      <c r="A775" t="s">
        <v>5517</v>
      </c>
      <c r="B775" t="s">
        <v>5518</v>
      </c>
      <c r="C775">
        <f>VLOOKUP(B775,Sheet2!A:C,2,FALSE)</f>
        <v>18</v>
      </c>
      <c r="D775" s="1">
        <v>20200824114214</v>
      </c>
      <c r="E775" t="s">
        <v>5519</v>
      </c>
      <c r="F775" s="5" t="s">
        <v>5520</v>
      </c>
      <c r="G775" s="3" t="s">
        <v>5521</v>
      </c>
      <c r="H775" s="4">
        <v>0</v>
      </c>
      <c r="I775" s="2">
        <v>0</v>
      </c>
      <c r="J775" t="s">
        <v>39</v>
      </c>
      <c r="K775" s="6">
        <v>0</v>
      </c>
      <c r="L775" t="s">
        <v>5522</v>
      </c>
      <c r="M775" t="s">
        <v>1159</v>
      </c>
      <c r="N775">
        <v>44067.487662037034</v>
      </c>
      <c r="O775" t="s">
        <v>1160</v>
      </c>
      <c r="P775">
        <v>2037</v>
      </c>
      <c r="Q775" t="s">
        <v>1069</v>
      </c>
      <c r="R775">
        <v>2011</v>
      </c>
      <c r="S775" t="s">
        <v>1049</v>
      </c>
      <c r="T775">
        <v>2011</v>
      </c>
      <c r="U775" t="s">
        <v>1049</v>
      </c>
    </row>
    <row r="776" spans="1:21" x14ac:dyDescent="0.3">
      <c r="A776" t="s">
        <v>5523</v>
      </c>
      <c r="B776" t="s">
        <v>5524</v>
      </c>
      <c r="C776">
        <f>VLOOKUP(B776,Sheet2!A:C,2,FALSE)</f>
        <v>37</v>
      </c>
      <c r="D776" s="1">
        <v>20200821044942</v>
      </c>
      <c r="E776" t="s">
        <v>5525</v>
      </c>
      <c r="F776" s="5" t="s">
        <v>5526</v>
      </c>
      <c r="G776" s="3" t="s">
        <v>5527</v>
      </c>
      <c r="H776" s="4">
        <v>0</v>
      </c>
      <c r="I776" s="2">
        <v>0</v>
      </c>
      <c r="J776" t="s">
        <v>39</v>
      </c>
      <c r="K776" s="6">
        <v>0</v>
      </c>
      <c r="L776" t="s">
        <v>5528</v>
      </c>
      <c r="M776" t="s">
        <v>1304</v>
      </c>
      <c r="N776">
        <v>44064.701180555552</v>
      </c>
      <c r="O776" t="s">
        <v>1305</v>
      </c>
      <c r="P776">
        <v>2043</v>
      </c>
      <c r="Q776" t="s">
        <v>560</v>
      </c>
      <c r="R776">
        <v>2015</v>
      </c>
      <c r="S776" t="s">
        <v>561</v>
      </c>
      <c r="T776">
        <v>2015</v>
      </c>
      <c r="U776" t="s">
        <v>561</v>
      </c>
    </row>
    <row r="777" spans="1:21" x14ac:dyDescent="0.3">
      <c r="A777" t="s">
        <v>5546</v>
      </c>
      <c r="B777" t="s">
        <v>5547</v>
      </c>
      <c r="C777">
        <f>VLOOKUP(B777,Sheet2!A:C,2,FALSE)</f>
        <v>1</v>
      </c>
      <c r="D777" s="1">
        <v>20200820120414</v>
      </c>
      <c r="E777" t="s">
        <v>5548</v>
      </c>
      <c r="F777" s="5" t="s">
        <v>5549</v>
      </c>
      <c r="G777" s="3" t="s">
        <v>5550</v>
      </c>
      <c r="H777" s="4">
        <v>0</v>
      </c>
      <c r="I777" s="2">
        <v>0</v>
      </c>
      <c r="J777" t="s">
        <v>39</v>
      </c>
      <c r="K777" s="6">
        <v>0</v>
      </c>
      <c r="L777" t="s">
        <v>5551</v>
      </c>
      <c r="M777" t="s">
        <v>5552</v>
      </c>
      <c r="N777">
        <v>44063.502939814818</v>
      </c>
      <c r="O777" t="s">
        <v>5553</v>
      </c>
      <c r="P777">
        <v>2083</v>
      </c>
      <c r="Q777" t="s">
        <v>3916</v>
      </c>
      <c r="R777" t="s">
        <v>39</v>
      </c>
      <c r="S777" t="str">
        <f>Q777</f>
        <v>离职部</v>
      </c>
      <c r="T777">
        <v>2083</v>
      </c>
      <c r="U777" t="s">
        <v>3916</v>
      </c>
    </row>
    <row r="778" spans="1:21" x14ac:dyDescent="0.3">
      <c r="A778" t="s">
        <v>5529</v>
      </c>
      <c r="B778" t="s">
        <v>5530</v>
      </c>
      <c r="C778">
        <f>VLOOKUP(B778,Sheet2!A:C,2,FALSE)</f>
        <v>36</v>
      </c>
      <c r="D778" s="1">
        <v>20200820073542</v>
      </c>
      <c r="E778" t="s">
        <v>5531</v>
      </c>
      <c r="F778" s="5" t="s">
        <v>5532</v>
      </c>
      <c r="G778" s="3" t="s">
        <v>5533</v>
      </c>
      <c r="H778" s="4">
        <v>0</v>
      </c>
      <c r="I778" s="2">
        <v>0</v>
      </c>
      <c r="J778" t="s">
        <v>39</v>
      </c>
      <c r="K778" s="6">
        <v>0</v>
      </c>
      <c r="L778" t="s">
        <v>5534</v>
      </c>
      <c r="M778" t="s">
        <v>5198</v>
      </c>
      <c r="N778">
        <v>44063.816458333335</v>
      </c>
      <c r="O778" t="s">
        <v>5199</v>
      </c>
      <c r="P778">
        <v>2083</v>
      </c>
      <c r="Q778" t="s">
        <v>3916</v>
      </c>
      <c r="R778" t="s">
        <v>39</v>
      </c>
      <c r="S778" t="str">
        <f>Q778</f>
        <v>离职部</v>
      </c>
      <c r="T778">
        <v>2083</v>
      </c>
      <c r="U778" t="s">
        <v>3916</v>
      </c>
    </row>
    <row r="779" spans="1:21" x14ac:dyDescent="0.3">
      <c r="A779" t="s">
        <v>5535</v>
      </c>
      <c r="B779" t="s">
        <v>5536</v>
      </c>
      <c r="C779">
        <f>VLOOKUP(B779,Sheet2!A:C,2,FALSE)</f>
        <v>76</v>
      </c>
      <c r="D779" s="1">
        <v>20200820063410</v>
      </c>
      <c r="E779" t="s">
        <v>5537</v>
      </c>
      <c r="F779" s="5" t="s">
        <v>5538</v>
      </c>
      <c r="G779" s="3" t="s">
        <v>5539</v>
      </c>
      <c r="H779" s="4">
        <v>0</v>
      </c>
      <c r="I779" s="2">
        <v>0</v>
      </c>
      <c r="J779" t="s">
        <v>39</v>
      </c>
      <c r="K779" s="6">
        <v>0</v>
      </c>
      <c r="L779" t="s">
        <v>5540</v>
      </c>
      <c r="M779" t="s">
        <v>5367</v>
      </c>
      <c r="N779">
        <v>44063.773726851854</v>
      </c>
      <c r="O779" t="s">
        <v>5368</v>
      </c>
      <c r="P779">
        <v>2083</v>
      </c>
      <c r="Q779" t="s">
        <v>3916</v>
      </c>
      <c r="R779" t="s">
        <v>39</v>
      </c>
      <c r="S779" t="str">
        <f>Q779</f>
        <v>离职部</v>
      </c>
      <c r="T779">
        <v>2083</v>
      </c>
      <c r="U779" t="s">
        <v>3916</v>
      </c>
    </row>
    <row r="780" spans="1:21" x14ac:dyDescent="0.3">
      <c r="A780" t="s">
        <v>5541</v>
      </c>
      <c r="B780" t="s">
        <v>5542</v>
      </c>
      <c r="C780">
        <f>VLOOKUP(B780,Sheet2!A:C,2,FALSE)</f>
        <v>58</v>
      </c>
      <c r="D780" s="1">
        <v>20200820044811</v>
      </c>
      <c r="E780" t="s">
        <v>5543</v>
      </c>
      <c r="F780" s="5" t="s">
        <v>5544</v>
      </c>
      <c r="G780" s="3" t="s">
        <v>5545</v>
      </c>
      <c r="H780" s="4">
        <v>0</v>
      </c>
      <c r="I780" s="2">
        <v>0</v>
      </c>
      <c r="J780" t="s">
        <v>39</v>
      </c>
      <c r="K780" s="6">
        <v>0</v>
      </c>
      <c r="L780" t="s">
        <v>5150</v>
      </c>
      <c r="M780" t="s">
        <v>1304</v>
      </c>
      <c r="N780">
        <v>44063.700127314813</v>
      </c>
      <c r="O780" t="s">
        <v>1305</v>
      </c>
      <c r="P780">
        <v>2043</v>
      </c>
      <c r="Q780" t="s">
        <v>560</v>
      </c>
      <c r="R780">
        <v>2015</v>
      </c>
      <c r="S780" t="s">
        <v>561</v>
      </c>
      <c r="T780">
        <v>2015</v>
      </c>
      <c r="U780" t="s">
        <v>561</v>
      </c>
    </row>
    <row r="781" spans="1:21" x14ac:dyDescent="0.3">
      <c r="A781" t="s">
        <v>5554</v>
      </c>
      <c r="B781" t="s">
        <v>5555</v>
      </c>
      <c r="C781">
        <f>VLOOKUP(B781,Sheet2!A:C,2,FALSE)</f>
        <v>93</v>
      </c>
      <c r="D781" s="1">
        <v>20200819052536</v>
      </c>
      <c r="E781" t="s">
        <v>5556</v>
      </c>
      <c r="F781" s="5" t="s">
        <v>5557</v>
      </c>
      <c r="G781" s="3" t="s">
        <v>5558</v>
      </c>
      <c r="H781" s="4">
        <v>0</v>
      </c>
      <c r="I781" s="2">
        <v>0</v>
      </c>
      <c r="J781" t="s">
        <v>39</v>
      </c>
      <c r="K781" s="6">
        <v>0</v>
      </c>
      <c r="L781" t="s">
        <v>5559</v>
      </c>
      <c r="M781" t="s">
        <v>356</v>
      </c>
      <c r="N781">
        <v>44062.726111111115</v>
      </c>
      <c r="O781" t="s">
        <v>357</v>
      </c>
      <c r="P781">
        <v>2027</v>
      </c>
      <c r="Q781" t="s">
        <v>358</v>
      </c>
      <c r="R781">
        <v>2007</v>
      </c>
      <c r="S781" t="s">
        <v>50</v>
      </c>
      <c r="T781">
        <v>2007</v>
      </c>
      <c r="U781" t="s">
        <v>50</v>
      </c>
    </row>
    <row r="782" spans="1:21" x14ac:dyDescent="0.3">
      <c r="A782" t="s">
        <v>5560</v>
      </c>
      <c r="B782" t="s">
        <v>5561</v>
      </c>
      <c r="C782">
        <f>VLOOKUP(B782,Sheet2!A:C,2,FALSE)</f>
        <v>86</v>
      </c>
      <c r="D782" s="1">
        <v>20200819024606</v>
      </c>
      <c r="E782" t="s">
        <v>5562</v>
      </c>
      <c r="F782" s="5" t="s">
        <v>5563</v>
      </c>
      <c r="G782" s="3" t="s">
        <v>5564</v>
      </c>
      <c r="H782" s="4">
        <v>0</v>
      </c>
      <c r="I782" s="2">
        <v>0</v>
      </c>
      <c r="J782" t="s">
        <v>39</v>
      </c>
      <c r="K782" s="6">
        <v>0</v>
      </c>
      <c r="L782" t="s">
        <v>5565</v>
      </c>
      <c r="M782" t="s">
        <v>638</v>
      </c>
      <c r="N782">
        <v>44062.615347222221</v>
      </c>
      <c r="O782" t="s">
        <v>639</v>
      </c>
      <c r="P782">
        <v>2009</v>
      </c>
      <c r="Q782" t="s">
        <v>589</v>
      </c>
      <c r="R782">
        <v>2007</v>
      </c>
      <c r="S782" t="s">
        <v>50</v>
      </c>
      <c r="T782">
        <v>2007</v>
      </c>
      <c r="U782" t="s">
        <v>50</v>
      </c>
    </row>
    <row r="783" spans="1:21" x14ac:dyDescent="0.3">
      <c r="A783" t="s">
        <v>5566</v>
      </c>
      <c r="B783" t="s">
        <v>5567</v>
      </c>
      <c r="C783">
        <f>VLOOKUP(B783,Sheet2!A:C,2,FALSE)</f>
        <v>58</v>
      </c>
      <c r="D783" s="1">
        <v>20200817062632</v>
      </c>
      <c r="E783" t="s">
        <v>5568</v>
      </c>
      <c r="F783" s="5" t="s">
        <v>5569</v>
      </c>
      <c r="G783" s="3" t="s">
        <v>5570</v>
      </c>
      <c r="H783" s="4">
        <v>0</v>
      </c>
      <c r="I783" s="2">
        <v>0</v>
      </c>
      <c r="J783" t="s">
        <v>39</v>
      </c>
      <c r="K783" s="6">
        <v>0</v>
      </c>
      <c r="L783" t="s">
        <v>5571</v>
      </c>
      <c r="M783" t="s">
        <v>1167</v>
      </c>
      <c r="N783">
        <v>44060.768425925926</v>
      </c>
      <c r="O783" t="s">
        <v>1168</v>
      </c>
      <c r="P783">
        <v>2042</v>
      </c>
      <c r="Q783" t="s">
        <v>1134</v>
      </c>
      <c r="R783">
        <v>2015</v>
      </c>
      <c r="S783" t="s">
        <v>561</v>
      </c>
      <c r="T783">
        <v>2015</v>
      </c>
      <c r="U783" t="s">
        <v>561</v>
      </c>
    </row>
    <row r="784" spans="1:21" x14ac:dyDescent="0.3">
      <c r="A784" t="s">
        <v>5572</v>
      </c>
      <c r="B784" t="s">
        <v>5573</v>
      </c>
      <c r="C784">
        <f>VLOOKUP(B784,Sheet2!A:C,2,FALSE)</f>
        <v>64</v>
      </c>
      <c r="D784" s="1">
        <v>20200817055825</v>
      </c>
      <c r="E784" t="s">
        <v>5574</v>
      </c>
      <c r="F784" s="5" t="s">
        <v>5575</v>
      </c>
      <c r="G784" s="3" t="s">
        <v>5576</v>
      </c>
      <c r="H784" s="4">
        <v>0</v>
      </c>
      <c r="I784" s="2">
        <v>0</v>
      </c>
      <c r="J784" t="s">
        <v>39</v>
      </c>
      <c r="K784" s="6">
        <v>0</v>
      </c>
      <c r="L784" t="s">
        <v>5577</v>
      </c>
      <c r="M784" t="s">
        <v>1304</v>
      </c>
      <c r="N784">
        <v>44060.748900462961</v>
      </c>
      <c r="O784" t="s">
        <v>1305</v>
      </c>
      <c r="P784">
        <v>2043</v>
      </c>
      <c r="Q784" t="s">
        <v>560</v>
      </c>
      <c r="R784">
        <v>2015</v>
      </c>
      <c r="S784" t="s">
        <v>561</v>
      </c>
      <c r="T784">
        <v>2015</v>
      </c>
      <c r="U784" t="s">
        <v>561</v>
      </c>
    </row>
    <row r="785" spans="1:21" x14ac:dyDescent="0.3">
      <c r="A785" t="s">
        <v>5578</v>
      </c>
      <c r="B785" t="s">
        <v>5579</v>
      </c>
      <c r="C785">
        <f>VLOOKUP(B785,Sheet2!A:C,2,FALSE)</f>
        <v>56</v>
      </c>
      <c r="D785" s="1">
        <v>20200817045701</v>
      </c>
      <c r="E785" t="s">
        <v>5580</v>
      </c>
      <c r="F785" s="5" t="s">
        <v>5581</v>
      </c>
      <c r="G785" s="3" t="s">
        <v>5582</v>
      </c>
      <c r="H785" s="4">
        <v>0</v>
      </c>
      <c r="I785" s="2">
        <v>0</v>
      </c>
      <c r="J785" t="s">
        <v>39</v>
      </c>
      <c r="K785" s="6">
        <v>0</v>
      </c>
      <c r="L785" t="s">
        <v>5583</v>
      </c>
      <c r="M785" t="s">
        <v>1159</v>
      </c>
      <c r="N785">
        <v>44060.706261574072</v>
      </c>
      <c r="O785" t="s">
        <v>1160</v>
      </c>
      <c r="P785">
        <v>2037</v>
      </c>
      <c r="Q785" t="s">
        <v>1069</v>
      </c>
      <c r="R785">
        <v>2011</v>
      </c>
      <c r="S785" t="s">
        <v>1049</v>
      </c>
      <c r="T785">
        <v>2011</v>
      </c>
      <c r="U785" t="s">
        <v>1049</v>
      </c>
    </row>
    <row r="786" spans="1:21" x14ac:dyDescent="0.3">
      <c r="A786" t="s">
        <v>5584</v>
      </c>
      <c r="B786" t="s">
        <v>5585</v>
      </c>
      <c r="C786">
        <f>VLOOKUP(B786,Sheet2!A:C,2,FALSE)</f>
        <v>59</v>
      </c>
      <c r="D786" s="1">
        <v>20200813112027</v>
      </c>
      <c r="E786" t="s">
        <v>5586</v>
      </c>
      <c r="F786" s="5" t="s">
        <v>5587</v>
      </c>
      <c r="G786" s="3" t="s">
        <v>5588</v>
      </c>
      <c r="H786" s="4">
        <v>0</v>
      </c>
      <c r="I786" s="2">
        <v>0</v>
      </c>
      <c r="J786" t="s">
        <v>39</v>
      </c>
      <c r="K786" s="6">
        <v>0</v>
      </c>
      <c r="L786" t="s">
        <v>5589</v>
      </c>
      <c r="M786" t="s">
        <v>1006</v>
      </c>
      <c r="N786">
        <v>44056.472534722219</v>
      </c>
      <c r="O786" t="s">
        <v>1007</v>
      </c>
      <c r="P786">
        <v>2027</v>
      </c>
      <c r="Q786" t="s">
        <v>358</v>
      </c>
      <c r="R786">
        <v>2007</v>
      </c>
      <c r="S786" t="s">
        <v>50</v>
      </c>
      <c r="T786">
        <v>2007</v>
      </c>
      <c r="U786" t="s">
        <v>50</v>
      </c>
    </row>
    <row r="787" spans="1:21" x14ac:dyDescent="0.3">
      <c r="A787" t="s">
        <v>5590</v>
      </c>
      <c r="B787" t="s">
        <v>5591</v>
      </c>
      <c r="C787">
        <f>VLOOKUP(B787,Sheet2!A:C,2,FALSE)</f>
        <v>91</v>
      </c>
      <c r="D787" s="1">
        <v>20200813104004</v>
      </c>
      <c r="E787" t="s">
        <v>5592</v>
      </c>
      <c r="F787" s="5" t="s">
        <v>5593</v>
      </c>
      <c r="G787" s="3" t="s">
        <v>5594</v>
      </c>
      <c r="H787" s="4">
        <v>0</v>
      </c>
      <c r="I787" s="2">
        <v>0</v>
      </c>
      <c r="J787" t="s">
        <v>39</v>
      </c>
      <c r="K787" s="6">
        <v>0</v>
      </c>
      <c r="L787" t="s">
        <v>4393</v>
      </c>
      <c r="M787" t="s">
        <v>5595</v>
      </c>
      <c r="N787">
        <v>44056.444490740738</v>
      </c>
      <c r="O787" t="s">
        <v>5596</v>
      </c>
      <c r="P787">
        <v>2042</v>
      </c>
      <c r="Q787" t="s">
        <v>1134</v>
      </c>
      <c r="R787">
        <v>2015</v>
      </c>
      <c r="S787" t="s">
        <v>561</v>
      </c>
      <c r="T787">
        <v>2015</v>
      </c>
      <c r="U787" t="s">
        <v>561</v>
      </c>
    </row>
    <row r="788" spans="1:21" x14ac:dyDescent="0.3">
      <c r="A788" t="s">
        <v>5597</v>
      </c>
      <c r="B788" t="s">
        <v>5598</v>
      </c>
      <c r="C788">
        <f>VLOOKUP(B788,Sheet2!A:C,2,FALSE)</f>
        <v>41</v>
      </c>
      <c r="D788" s="1">
        <v>20200808123833</v>
      </c>
      <c r="E788" t="s">
        <v>5599</v>
      </c>
      <c r="F788" s="5" t="s">
        <v>5600</v>
      </c>
      <c r="G788" s="3" t="s">
        <v>5601</v>
      </c>
      <c r="H788" s="4">
        <v>0</v>
      </c>
      <c r="I788" s="2">
        <v>0</v>
      </c>
      <c r="J788" t="s">
        <v>39</v>
      </c>
      <c r="K788" s="6">
        <v>0</v>
      </c>
      <c r="L788" t="s">
        <v>5602</v>
      </c>
      <c r="M788" t="s">
        <v>1132</v>
      </c>
      <c r="N788">
        <v>44051.026770833334</v>
      </c>
      <c r="O788" t="s">
        <v>1133</v>
      </c>
      <c r="P788">
        <v>2042</v>
      </c>
      <c r="Q788" t="s">
        <v>1134</v>
      </c>
      <c r="R788">
        <v>2015</v>
      </c>
      <c r="S788" t="s">
        <v>561</v>
      </c>
      <c r="T788">
        <v>2015</v>
      </c>
      <c r="U788" t="s">
        <v>561</v>
      </c>
    </row>
    <row r="789" spans="1:21" x14ac:dyDescent="0.3">
      <c r="A789" t="s">
        <v>5603</v>
      </c>
      <c r="B789" t="s">
        <v>5604</v>
      </c>
      <c r="C789">
        <f>VLOOKUP(B789,Sheet2!A:C,2,FALSE)</f>
        <v>12</v>
      </c>
      <c r="D789" s="1">
        <v>20200807114807</v>
      </c>
      <c r="E789" t="s">
        <v>5605</v>
      </c>
      <c r="F789" s="5" t="s">
        <v>5606</v>
      </c>
      <c r="G789" s="3" t="s">
        <v>5607</v>
      </c>
      <c r="H789" s="4">
        <v>0</v>
      </c>
      <c r="I789" s="2">
        <v>0</v>
      </c>
      <c r="J789" t="s">
        <v>39</v>
      </c>
      <c r="K789" s="6">
        <v>0</v>
      </c>
      <c r="L789" t="s">
        <v>5608</v>
      </c>
      <c r="M789" t="s">
        <v>5609</v>
      </c>
      <c r="N789">
        <v>44050.491747685184</v>
      </c>
      <c r="O789" t="s">
        <v>5610</v>
      </c>
      <c r="P789">
        <v>2083</v>
      </c>
      <c r="Q789" t="s">
        <v>3916</v>
      </c>
      <c r="R789" t="s">
        <v>39</v>
      </c>
      <c r="S789" t="str">
        <f>Q789</f>
        <v>离职部</v>
      </c>
      <c r="T789">
        <v>2083</v>
      </c>
      <c r="U789" t="s">
        <v>3916</v>
      </c>
    </row>
    <row r="790" spans="1:21" x14ac:dyDescent="0.3">
      <c r="A790" t="s">
        <v>5611</v>
      </c>
      <c r="B790" t="s">
        <v>5900</v>
      </c>
      <c r="C790">
        <f>VLOOKUP(B790,Sheet2!A:C,2,FALSE)</f>
        <v>54</v>
      </c>
      <c r="D790" s="1">
        <v>20200806040717</v>
      </c>
      <c r="E790" t="s">
        <v>5612</v>
      </c>
      <c r="F790" s="5" t="s">
        <v>5613</v>
      </c>
      <c r="G790" s="3" t="s">
        <v>5614</v>
      </c>
      <c r="H790" s="4">
        <v>0</v>
      </c>
      <c r="I790" s="2">
        <v>0</v>
      </c>
      <c r="J790" t="s">
        <v>39</v>
      </c>
      <c r="K790" s="6">
        <v>0</v>
      </c>
      <c r="L790" t="s">
        <v>4156</v>
      </c>
      <c r="M790" t="s">
        <v>1006</v>
      </c>
      <c r="N790">
        <v>44049.671724537038</v>
      </c>
      <c r="O790" t="s">
        <v>1007</v>
      </c>
      <c r="P790">
        <v>2027</v>
      </c>
      <c r="Q790" t="s">
        <v>358</v>
      </c>
      <c r="R790">
        <v>2007</v>
      </c>
      <c r="S790" t="s">
        <v>50</v>
      </c>
      <c r="T790">
        <v>2007</v>
      </c>
      <c r="U790" t="s">
        <v>50</v>
      </c>
    </row>
    <row r="791" spans="1:21" x14ac:dyDescent="0.3">
      <c r="A791" t="s">
        <v>5615</v>
      </c>
      <c r="B791" t="s">
        <v>5616</v>
      </c>
      <c r="C791">
        <f>VLOOKUP(B791,Sheet2!A:C,2,FALSE)</f>
        <v>56</v>
      </c>
      <c r="D791" s="1">
        <v>20200802035102</v>
      </c>
      <c r="E791" t="s">
        <v>5617</v>
      </c>
      <c r="F791" s="5" t="s">
        <v>5618</v>
      </c>
      <c r="G791" s="3" t="s">
        <v>5619</v>
      </c>
      <c r="H791" s="4">
        <v>0</v>
      </c>
      <c r="I791" s="2">
        <v>0</v>
      </c>
      <c r="J791" t="s">
        <v>39</v>
      </c>
      <c r="K791" s="6">
        <v>0</v>
      </c>
      <c r="L791" t="s">
        <v>5620</v>
      </c>
      <c r="M791" t="s">
        <v>638</v>
      </c>
      <c r="N791">
        <v>44045.660439814812</v>
      </c>
      <c r="O791" t="s">
        <v>639</v>
      </c>
      <c r="P791">
        <v>2009</v>
      </c>
      <c r="Q791" t="s">
        <v>589</v>
      </c>
      <c r="R791">
        <v>2007</v>
      </c>
      <c r="S791" t="s">
        <v>50</v>
      </c>
      <c r="T791">
        <v>2007</v>
      </c>
      <c r="U791" t="s">
        <v>50</v>
      </c>
    </row>
    <row r="792" spans="1:21" x14ac:dyDescent="0.3">
      <c r="A792" t="s">
        <v>5627</v>
      </c>
      <c r="B792" t="s">
        <v>5628</v>
      </c>
      <c r="C792">
        <f>VLOOKUP(B792,Sheet2!A:C,2,FALSE)</f>
        <v>51</v>
      </c>
      <c r="D792" s="1">
        <v>20200714110207</v>
      </c>
      <c r="E792" t="s">
        <v>5629</v>
      </c>
      <c r="F792" s="5" t="s">
        <v>5630</v>
      </c>
      <c r="G792" s="3" t="s">
        <v>5631</v>
      </c>
      <c r="H792" s="4">
        <v>0</v>
      </c>
      <c r="I792" s="2">
        <v>0</v>
      </c>
      <c r="J792" t="s">
        <v>39</v>
      </c>
      <c r="K792" s="6">
        <v>0</v>
      </c>
      <c r="L792" t="s">
        <v>5632</v>
      </c>
      <c r="M792" t="s">
        <v>5198</v>
      </c>
      <c r="N792">
        <v>44026.459803240738</v>
      </c>
      <c r="O792" t="s">
        <v>5199</v>
      </c>
      <c r="P792">
        <v>2083</v>
      </c>
      <c r="Q792" t="s">
        <v>3916</v>
      </c>
      <c r="R792" t="s">
        <v>39</v>
      </c>
      <c r="S792" t="str">
        <f>Q792</f>
        <v>离职部</v>
      </c>
      <c r="T792">
        <v>2083</v>
      </c>
      <c r="U792" t="s">
        <v>3916</v>
      </c>
    </row>
    <row r="793" spans="1:21" x14ac:dyDescent="0.3">
      <c r="A793" t="s">
        <v>5621</v>
      </c>
      <c r="B793" t="s">
        <v>5622</v>
      </c>
      <c r="C793">
        <f>VLOOKUP(B793,Sheet2!A:C,2,FALSE)</f>
        <v>87</v>
      </c>
      <c r="D793" s="1">
        <v>20200714015934</v>
      </c>
      <c r="E793" t="s">
        <v>5623</v>
      </c>
      <c r="F793" s="5" t="s">
        <v>5624</v>
      </c>
      <c r="G793" s="3" t="s">
        <v>5625</v>
      </c>
      <c r="H793" s="4">
        <v>0</v>
      </c>
      <c r="I793" s="2">
        <v>0</v>
      </c>
      <c r="J793" t="s">
        <v>39</v>
      </c>
      <c r="K793" s="6">
        <v>0</v>
      </c>
      <c r="L793" t="s">
        <v>5626</v>
      </c>
      <c r="M793" t="s">
        <v>1006</v>
      </c>
      <c r="N793">
        <v>44026.583032407405</v>
      </c>
      <c r="O793" t="s">
        <v>1007</v>
      </c>
      <c r="P793">
        <v>2027</v>
      </c>
      <c r="Q793" t="s">
        <v>358</v>
      </c>
      <c r="R793">
        <v>2007</v>
      </c>
      <c r="S793" t="s">
        <v>50</v>
      </c>
      <c r="T793">
        <v>2007</v>
      </c>
      <c r="U793" t="s">
        <v>50</v>
      </c>
    </row>
    <row r="794" spans="1:21" x14ac:dyDescent="0.3">
      <c r="A794" t="s">
        <v>5638</v>
      </c>
      <c r="B794" t="s">
        <v>5639</v>
      </c>
      <c r="C794">
        <f>VLOOKUP(B794,Sheet2!A:C,2,FALSE)</f>
        <v>79</v>
      </c>
      <c r="D794" s="1">
        <v>20200710102340</v>
      </c>
      <c r="E794" t="s">
        <v>5640</v>
      </c>
      <c r="F794" s="5" t="s">
        <v>5641</v>
      </c>
      <c r="G794" s="3" t="s">
        <v>5642</v>
      </c>
      <c r="H794" s="4">
        <v>0</v>
      </c>
      <c r="I794" s="2">
        <v>0</v>
      </c>
      <c r="J794" t="s">
        <v>39</v>
      </c>
      <c r="K794" s="6">
        <v>0</v>
      </c>
      <c r="L794" t="s">
        <v>5643</v>
      </c>
      <c r="M794" t="s">
        <v>404</v>
      </c>
      <c r="N794">
        <v>44022.43310185185</v>
      </c>
      <c r="O794" t="s">
        <v>405</v>
      </c>
      <c r="P794">
        <v>2027</v>
      </c>
      <c r="Q794" t="s">
        <v>358</v>
      </c>
      <c r="R794">
        <v>2007</v>
      </c>
      <c r="S794" t="s">
        <v>50</v>
      </c>
      <c r="T794">
        <v>2007</v>
      </c>
      <c r="U794" t="s">
        <v>50</v>
      </c>
    </row>
    <row r="795" spans="1:21" x14ac:dyDescent="0.3">
      <c r="A795" t="s">
        <v>5644</v>
      </c>
      <c r="B795" t="s">
        <v>5645</v>
      </c>
      <c r="C795">
        <f>VLOOKUP(B795,Sheet2!A:C,2,FALSE)</f>
        <v>91</v>
      </c>
      <c r="D795" s="1">
        <v>20200710101220</v>
      </c>
      <c r="E795" t="s">
        <v>5646</v>
      </c>
      <c r="F795" s="5" t="s">
        <v>5647</v>
      </c>
      <c r="G795" s="3" t="s">
        <v>5648</v>
      </c>
      <c r="H795" s="4">
        <v>0</v>
      </c>
      <c r="I795" s="2">
        <v>0</v>
      </c>
      <c r="J795" t="s">
        <v>39</v>
      </c>
      <c r="K795" s="6">
        <v>0</v>
      </c>
      <c r="L795" t="s">
        <v>4624</v>
      </c>
      <c r="M795" t="s">
        <v>3315</v>
      </c>
      <c r="N795">
        <v>44022.42523148148</v>
      </c>
      <c r="O795" t="s">
        <v>3316</v>
      </c>
      <c r="P795">
        <v>2039</v>
      </c>
      <c r="Q795" t="s">
        <v>416</v>
      </c>
      <c r="R795">
        <v>2012</v>
      </c>
      <c r="S795" t="s">
        <v>417</v>
      </c>
      <c r="T795">
        <v>2012</v>
      </c>
      <c r="U795" t="s">
        <v>417</v>
      </c>
    </row>
    <row r="796" spans="1:21" x14ac:dyDescent="0.3">
      <c r="A796" t="s">
        <v>5633</v>
      </c>
      <c r="B796" t="s">
        <v>5634</v>
      </c>
      <c r="C796">
        <f>VLOOKUP(B796,Sheet2!A:C,2,FALSE)</f>
        <v>95</v>
      </c>
      <c r="D796" s="1">
        <v>20200710021210</v>
      </c>
      <c r="E796" t="s">
        <v>5635</v>
      </c>
      <c r="F796" s="5" t="s">
        <v>5636</v>
      </c>
      <c r="G796" s="3" t="s">
        <v>5637</v>
      </c>
      <c r="H796" s="4">
        <v>0</v>
      </c>
      <c r="I796" s="2">
        <v>0</v>
      </c>
      <c r="J796" t="s">
        <v>39</v>
      </c>
      <c r="K796" s="6">
        <v>0</v>
      </c>
      <c r="L796" t="s">
        <v>4357</v>
      </c>
      <c r="M796" t="s">
        <v>167</v>
      </c>
      <c r="N796">
        <v>44022.591782407406</v>
      </c>
      <c r="O796" t="s">
        <v>168</v>
      </c>
      <c r="P796">
        <v>2031</v>
      </c>
      <c r="Q796" t="s">
        <v>10</v>
      </c>
      <c r="R796">
        <v>2010</v>
      </c>
      <c r="S796" t="s">
        <v>11</v>
      </c>
      <c r="T796">
        <v>2010</v>
      </c>
      <c r="U796" t="s">
        <v>11</v>
      </c>
    </row>
    <row r="797" spans="1:21" x14ac:dyDescent="0.3">
      <c r="A797" t="s">
        <v>5649</v>
      </c>
      <c r="B797" t="s">
        <v>5650</v>
      </c>
      <c r="C797">
        <f>VLOOKUP(B797,Sheet2!A:C,2,FALSE)</f>
        <v>22</v>
      </c>
      <c r="D797" s="1">
        <v>20200708095642</v>
      </c>
      <c r="E797" t="s">
        <v>5651</v>
      </c>
      <c r="F797" s="5" t="s">
        <v>5652</v>
      </c>
      <c r="G797" s="3" t="s">
        <v>5653</v>
      </c>
      <c r="H797" s="4">
        <v>0</v>
      </c>
      <c r="I797" s="2">
        <v>0</v>
      </c>
      <c r="J797" t="s">
        <v>39</v>
      </c>
      <c r="K797" s="6">
        <v>0</v>
      </c>
      <c r="L797" t="s">
        <v>5654</v>
      </c>
      <c r="M797" t="s">
        <v>1304</v>
      </c>
      <c r="N797">
        <v>44020.414375</v>
      </c>
      <c r="O797" t="s">
        <v>1305</v>
      </c>
      <c r="P797">
        <v>2043</v>
      </c>
      <c r="Q797" t="s">
        <v>560</v>
      </c>
      <c r="R797">
        <v>2015</v>
      </c>
      <c r="S797" t="s">
        <v>561</v>
      </c>
      <c r="T797">
        <v>2015</v>
      </c>
      <c r="U797" t="s">
        <v>561</v>
      </c>
    </row>
  </sheetData>
  <autoFilter ref="U1:U797" xr:uid="{070C3EE0-FCD9-4B21-BF9C-D7376CD499E3}"/>
  <sortState xmlns:xlrd2="http://schemas.microsoft.com/office/spreadsheetml/2017/richdata2" ref="A3:U807">
    <sortCondition descending="1" ref="D1:D80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AFE8-AA7D-47DB-9E08-A078FBF27AC1}">
  <dimension ref="A1:B14"/>
  <sheetViews>
    <sheetView workbookViewId="0">
      <selection sqref="A1:B1048576"/>
    </sheetView>
  </sheetViews>
  <sheetFormatPr defaultRowHeight="14" x14ac:dyDescent="0.3"/>
  <sheetData>
    <row r="1" spans="1:2" x14ac:dyDescent="0.3">
      <c r="A1" t="s">
        <v>5671</v>
      </c>
      <c r="B1" t="s">
        <v>5670</v>
      </c>
    </row>
    <row r="2" spans="1:2" x14ac:dyDescent="0.3">
      <c r="A2">
        <v>2007</v>
      </c>
      <c r="B2" t="s">
        <v>50</v>
      </c>
    </row>
    <row r="3" spans="1:2" x14ac:dyDescent="0.3">
      <c r="A3">
        <v>2008</v>
      </c>
      <c r="B3" t="s">
        <v>28</v>
      </c>
    </row>
    <row r="4" spans="1:2" x14ac:dyDescent="0.3">
      <c r="A4">
        <v>2010</v>
      </c>
      <c r="B4" t="s">
        <v>11</v>
      </c>
    </row>
    <row r="5" spans="1:2" x14ac:dyDescent="0.3">
      <c r="A5">
        <v>2011</v>
      </c>
      <c r="B5" t="s">
        <v>1049</v>
      </c>
    </row>
    <row r="6" spans="1:2" x14ac:dyDescent="0.3">
      <c r="A6">
        <v>2012</v>
      </c>
      <c r="B6" t="s">
        <v>417</v>
      </c>
    </row>
    <row r="7" spans="1:2" x14ac:dyDescent="0.3">
      <c r="A7">
        <v>2013</v>
      </c>
      <c r="B7" t="s">
        <v>178</v>
      </c>
    </row>
    <row r="8" spans="1:2" x14ac:dyDescent="0.3">
      <c r="A8">
        <v>2015</v>
      </c>
      <c r="B8" t="s">
        <v>561</v>
      </c>
    </row>
    <row r="9" spans="1:2" x14ac:dyDescent="0.3">
      <c r="A9">
        <v>2018</v>
      </c>
      <c r="B9" t="s">
        <v>330</v>
      </c>
    </row>
    <row r="10" spans="1:2" x14ac:dyDescent="0.3">
      <c r="A10">
        <v>2023</v>
      </c>
      <c r="B10" t="s">
        <v>3700</v>
      </c>
    </row>
    <row r="11" spans="1:2" x14ac:dyDescent="0.3">
      <c r="A11">
        <v>2051</v>
      </c>
      <c r="B11" t="s">
        <v>3204</v>
      </c>
    </row>
    <row r="12" spans="1:2" x14ac:dyDescent="0.3">
      <c r="A12">
        <v>2065</v>
      </c>
      <c r="B12" t="s">
        <v>722</v>
      </c>
    </row>
    <row r="13" spans="1:2" x14ac:dyDescent="0.3">
      <c r="A13">
        <v>2066</v>
      </c>
      <c r="B13" t="s">
        <v>497</v>
      </c>
    </row>
    <row r="14" spans="1:2" x14ac:dyDescent="0.3">
      <c r="A14">
        <v>2083</v>
      </c>
      <c r="B14" t="s">
        <v>3916</v>
      </c>
    </row>
  </sheetData>
  <sortState xmlns:xlrd2="http://schemas.microsoft.com/office/spreadsheetml/2017/richdata2" ref="A2:B797">
    <sortCondition ref="A1:A797"/>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51CA-B7C0-42FC-90CF-A74D81177E43}">
  <dimension ref="A1:C797"/>
  <sheetViews>
    <sheetView workbookViewId="0">
      <selection activeCell="C21" sqref="C21"/>
    </sheetView>
  </sheetViews>
  <sheetFormatPr defaultRowHeight="14" x14ac:dyDescent="0.3"/>
  <cols>
    <col min="1" max="1" width="36.33203125" customWidth="1"/>
    <col min="2" max="2" width="45.25" customWidth="1"/>
    <col min="3" max="3" width="70.75" customWidth="1"/>
  </cols>
  <sheetData>
    <row r="1" spans="1:3" x14ac:dyDescent="0.3">
      <c r="A1">
        <v>2041</v>
      </c>
      <c r="B1">
        <v>58</v>
      </c>
      <c r="C1" t="s">
        <v>5711</v>
      </c>
    </row>
    <row r="2" spans="1:3" x14ac:dyDescent="0.3">
      <c r="A2" t="s">
        <v>2446</v>
      </c>
      <c r="B2">
        <v>17</v>
      </c>
      <c r="C2" t="s">
        <v>5747</v>
      </c>
    </row>
    <row r="3" spans="1:3" x14ac:dyDescent="0.3">
      <c r="A3" t="s">
        <v>3115</v>
      </c>
      <c r="B3">
        <v>3</v>
      </c>
      <c r="C3" t="s">
        <v>5760</v>
      </c>
    </row>
    <row r="4" spans="1:3" x14ac:dyDescent="0.3">
      <c r="A4" t="s">
        <v>4985</v>
      </c>
      <c r="B4">
        <v>50</v>
      </c>
      <c r="C4" t="s">
        <v>5718</v>
      </c>
    </row>
    <row r="5" spans="1:3" x14ac:dyDescent="0.3">
      <c r="A5" t="s">
        <v>4400</v>
      </c>
      <c r="B5">
        <v>89</v>
      </c>
      <c r="C5" t="s">
        <v>5683</v>
      </c>
    </row>
    <row r="6" spans="1:3" x14ac:dyDescent="0.3">
      <c r="A6" t="s">
        <v>407</v>
      </c>
      <c r="B6">
        <v>9</v>
      </c>
      <c r="C6" t="s">
        <v>5755</v>
      </c>
    </row>
    <row r="7" spans="1:3" x14ac:dyDescent="0.3">
      <c r="A7" t="s">
        <v>1081</v>
      </c>
      <c r="B7">
        <v>47</v>
      </c>
      <c r="C7" t="s">
        <v>5721</v>
      </c>
    </row>
    <row r="8" spans="1:3" x14ac:dyDescent="0.3">
      <c r="A8" t="s">
        <v>5835</v>
      </c>
      <c r="B8">
        <v>86</v>
      </c>
      <c r="C8" t="s">
        <v>5686</v>
      </c>
    </row>
    <row r="9" spans="1:3" x14ac:dyDescent="0.3">
      <c r="A9" t="s">
        <v>2658</v>
      </c>
      <c r="B9">
        <v>87</v>
      </c>
      <c r="C9" t="s">
        <v>5685</v>
      </c>
    </row>
    <row r="10" spans="1:3" x14ac:dyDescent="0.3">
      <c r="A10" t="s">
        <v>4317</v>
      </c>
      <c r="B10">
        <v>74</v>
      </c>
      <c r="C10" t="s">
        <v>5696</v>
      </c>
    </row>
    <row r="11" spans="1:3" x14ac:dyDescent="0.3">
      <c r="A11" t="s">
        <v>4377</v>
      </c>
      <c r="B11">
        <v>60</v>
      </c>
      <c r="C11" t="s">
        <v>5710</v>
      </c>
    </row>
    <row r="12" spans="1:3" x14ac:dyDescent="0.3">
      <c r="A12" t="s">
        <v>684</v>
      </c>
      <c r="B12">
        <v>67</v>
      </c>
      <c r="C12" t="s">
        <v>5704</v>
      </c>
    </row>
    <row r="13" spans="1:3" x14ac:dyDescent="0.3">
      <c r="A13" t="s">
        <v>1475</v>
      </c>
      <c r="B13">
        <v>94</v>
      </c>
      <c r="C13" t="s">
        <v>5678</v>
      </c>
    </row>
    <row r="14" spans="1:3" x14ac:dyDescent="0.3">
      <c r="A14" t="s">
        <v>2967</v>
      </c>
      <c r="B14">
        <v>61</v>
      </c>
      <c r="C14" t="s">
        <v>5810</v>
      </c>
    </row>
    <row r="15" spans="1:3" x14ac:dyDescent="0.3">
      <c r="A15" t="s">
        <v>3880</v>
      </c>
      <c r="B15">
        <v>95</v>
      </c>
      <c r="C15" t="s">
        <v>5677</v>
      </c>
    </row>
    <row r="16" spans="1:3" x14ac:dyDescent="0.3">
      <c r="A16" t="s">
        <v>5279</v>
      </c>
      <c r="B16">
        <v>64</v>
      </c>
      <c r="C16" t="s">
        <v>5814</v>
      </c>
    </row>
    <row r="17" spans="1:3" x14ac:dyDescent="0.3">
      <c r="A17" t="s">
        <v>5201</v>
      </c>
      <c r="B17">
        <v>45</v>
      </c>
      <c r="C17" t="s">
        <v>5723</v>
      </c>
    </row>
    <row r="18" spans="1:3" x14ac:dyDescent="0.3">
      <c r="A18" t="s">
        <v>5765</v>
      </c>
      <c r="B18">
        <v>37</v>
      </c>
      <c r="C18" t="s">
        <v>5730</v>
      </c>
    </row>
    <row r="19" spans="1:3" x14ac:dyDescent="0.3">
      <c r="A19" t="s">
        <v>5778</v>
      </c>
      <c r="B19">
        <v>16</v>
      </c>
      <c r="C19" t="s">
        <v>5748</v>
      </c>
    </row>
    <row r="20" spans="1:3" x14ac:dyDescent="0.3">
      <c r="A20" t="s">
        <v>5798</v>
      </c>
      <c r="B20">
        <v>42</v>
      </c>
      <c r="C20" t="s">
        <v>5726</v>
      </c>
    </row>
    <row r="21" spans="1:3" x14ac:dyDescent="0.3">
      <c r="A21" t="s">
        <v>5451</v>
      </c>
      <c r="B21">
        <v>76</v>
      </c>
      <c r="C21" t="s">
        <v>5826</v>
      </c>
    </row>
    <row r="22" spans="1:3" x14ac:dyDescent="0.3">
      <c r="A22" t="s">
        <v>4592</v>
      </c>
      <c r="B22">
        <v>8</v>
      </c>
      <c r="C22" t="s">
        <v>5756</v>
      </c>
    </row>
    <row r="23" spans="1:3" x14ac:dyDescent="0.3">
      <c r="A23" t="s">
        <v>5794</v>
      </c>
      <c r="B23">
        <v>38</v>
      </c>
      <c r="C23" t="s">
        <v>5703</v>
      </c>
    </row>
    <row r="24" spans="1:3" x14ac:dyDescent="0.3">
      <c r="A24" t="s">
        <v>2888</v>
      </c>
      <c r="B24">
        <v>64</v>
      </c>
      <c r="C24" t="s">
        <v>5814</v>
      </c>
    </row>
    <row r="25" spans="1:3" x14ac:dyDescent="0.3">
      <c r="A25" t="s">
        <v>5799</v>
      </c>
      <c r="B25">
        <v>45</v>
      </c>
      <c r="C25" t="s">
        <v>5723</v>
      </c>
    </row>
    <row r="26" spans="1:3" x14ac:dyDescent="0.3">
      <c r="A26" t="s">
        <v>4527</v>
      </c>
      <c r="B26">
        <v>55</v>
      </c>
      <c r="C26" t="s">
        <v>5714</v>
      </c>
    </row>
    <row r="27" spans="1:3" x14ac:dyDescent="0.3">
      <c r="A27" t="s">
        <v>4261</v>
      </c>
      <c r="B27">
        <v>35</v>
      </c>
      <c r="C27" t="s">
        <v>5791</v>
      </c>
    </row>
    <row r="28" spans="1:3" x14ac:dyDescent="0.3">
      <c r="A28" t="s">
        <v>5784</v>
      </c>
      <c r="B28">
        <v>23</v>
      </c>
      <c r="C28" t="s">
        <v>5742</v>
      </c>
    </row>
    <row r="29" spans="1:3" x14ac:dyDescent="0.3">
      <c r="A29" t="s">
        <v>3033</v>
      </c>
      <c r="B29">
        <v>65</v>
      </c>
      <c r="C29" t="s">
        <v>5706</v>
      </c>
    </row>
    <row r="30" spans="1:3" x14ac:dyDescent="0.3">
      <c r="A30" t="s">
        <v>1681</v>
      </c>
      <c r="B30">
        <v>16</v>
      </c>
      <c r="C30" t="s">
        <v>5748</v>
      </c>
    </row>
    <row r="31" spans="1:3" x14ac:dyDescent="0.3">
      <c r="A31" t="s">
        <v>5567</v>
      </c>
      <c r="B31">
        <v>58</v>
      </c>
      <c r="C31" t="s">
        <v>5711</v>
      </c>
    </row>
    <row r="32" spans="1:3" x14ac:dyDescent="0.3">
      <c r="A32" t="s">
        <v>959</v>
      </c>
      <c r="B32">
        <v>82</v>
      </c>
      <c r="C32" t="s">
        <v>5691</v>
      </c>
    </row>
    <row r="33" spans="1:3" x14ac:dyDescent="0.3">
      <c r="A33" t="s">
        <v>5428</v>
      </c>
      <c r="B33">
        <v>86</v>
      </c>
      <c r="C33" t="s">
        <v>5686</v>
      </c>
    </row>
    <row r="34" spans="1:3" x14ac:dyDescent="0.3">
      <c r="A34" t="s">
        <v>4942</v>
      </c>
      <c r="B34">
        <v>89</v>
      </c>
      <c r="C34" t="s">
        <v>5683</v>
      </c>
    </row>
    <row r="35" spans="1:3" x14ac:dyDescent="0.3">
      <c r="A35" t="s">
        <v>536</v>
      </c>
      <c r="B35">
        <v>68</v>
      </c>
      <c r="C35" t="s">
        <v>5702</v>
      </c>
    </row>
    <row r="36" spans="1:3" x14ac:dyDescent="0.3">
      <c r="A36" t="s">
        <v>2026</v>
      </c>
      <c r="B36">
        <v>13</v>
      </c>
      <c r="C36" t="s">
        <v>5751</v>
      </c>
    </row>
    <row r="37" spans="1:3" x14ac:dyDescent="0.3">
      <c r="A37" t="s">
        <v>2230</v>
      </c>
      <c r="B37">
        <v>53</v>
      </c>
      <c r="C37" t="s">
        <v>5806</v>
      </c>
    </row>
    <row r="38" spans="1:3" x14ac:dyDescent="0.3">
      <c r="A38" t="s">
        <v>3589</v>
      </c>
      <c r="B38">
        <v>13</v>
      </c>
      <c r="C38" t="s">
        <v>5751</v>
      </c>
    </row>
    <row r="39" spans="1:3" x14ac:dyDescent="0.3">
      <c r="A39" t="s">
        <v>5809</v>
      </c>
      <c r="B39">
        <v>55</v>
      </c>
      <c r="C39" t="s">
        <v>5714</v>
      </c>
    </row>
    <row r="40" spans="1:3" x14ac:dyDescent="0.3">
      <c r="A40" t="s">
        <v>5825</v>
      </c>
      <c r="B40">
        <v>75</v>
      </c>
      <c r="C40" t="s">
        <v>5695</v>
      </c>
    </row>
    <row r="41" spans="1:3" x14ac:dyDescent="0.3">
      <c r="A41" t="s">
        <v>4608</v>
      </c>
      <c r="B41">
        <v>66</v>
      </c>
      <c r="C41" t="s">
        <v>5705</v>
      </c>
    </row>
    <row r="42" spans="1:3" x14ac:dyDescent="0.3">
      <c r="A42" t="s">
        <v>4293</v>
      </c>
      <c r="B42">
        <v>92</v>
      </c>
      <c r="C42" t="s">
        <v>5680</v>
      </c>
    </row>
    <row r="43" spans="1:3" x14ac:dyDescent="0.3">
      <c r="A43" t="s">
        <v>3061</v>
      </c>
      <c r="B43">
        <v>71</v>
      </c>
      <c r="C43" t="s">
        <v>5699</v>
      </c>
    </row>
    <row r="44" spans="1:3" x14ac:dyDescent="0.3">
      <c r="A44" t="s">
        <v>41</v>
      </c>
      <c r="B44">
        <v>7</v>
      </c>
      <c r="C44" t="s">
        <v>5757</v>
      </c>
    </row>
    <row r="45" spans="1:3" x14ac:dyDescent="0.3">
      <c r="A45" t="s">
        <v>4096</v>
      </c>
      <c r="B45">
        <v>67</v>
      </c>
      <c r="C45" t="s">
        <v>5704</v>
      </c>
    </row>
    <row r="46" spans="1:3" x14ac:dyDescent="0.3">
      <c r="A46" t="s">
        <v>3595</v>
      </c>
      <c r="B46">
        <v>32</v>
      </c>
      <c r="C46" t="s">
        <v>5734</v>
      </c>
    </row>
    <row r="47" spans="1:3" x14ac:dyDescent="0.3">
      <c r="A47" t="s">
        <v>846</v>
      </c>
      <c r="B47">
        <v>18</v>
      </c>
      <c r="C47" t="s">
        <v>5781</v>
      </c>
    </row>
    <row r="48" spans="1:3" x14ac:dyDescent="0.3">
      <c r="A48" t="s">
        <v>5164</v>
      </c>
      <c r="B48">
        <v>85</v>
      </c>
      <c r="C48" t="s">
        <v>5688</v>
      </c>
    </row>
    <row r="49" spans="1:3" x14ac:dyDescent="0.3">
      <c r="A49" t="s">
        <v>2270</v>
      </c>
      <c r="B49">
        <v>72</v>
      </c>
      <c r="C49" t="s">
        <v>5698</v>
      </c>
    </row>
    <row r="50" spans="1:3" x14ac:dyDescent="0.3">
      <c r="A50" t="s">
        <v>5616</v>
      </c>
      <c r="B50">
        <v>56</v>
      </c>
      <c r="C50" t="s">
        <v>5713</v>
      </c>
    </row>
    <row r="51" spans="1:3" x14ac:dyDescent="0.3">
      <c r="A51" t="s">
        <v>2066</v>
      </c>
      <c r="B51">
        <v>67</v>
      </c>
      <c r="C51" t="s">
        <v>5704</v>
      </c>
    </row>
    <row r="52" spans="1:3" x14ac:dyDescent="0.3">
      <c r="A52" t="s">
        <v>3443</v>
      </c>
      <c r="B52">
        <v>84</v>
      </c>
      <c r="C52" t="s">
        <v>5689</v>
      </c>
    </row>
    <row r="53" spans="1:3" x14ac:dyDescent="0.3">
      <c r="A53" t="s">
        <v>5777</v>
      </c>
      <c r="B53">
        <v>13</v>
      </c>
      <c r="C53" t="s">
        <v>5751</v>
      </c>
    </row>
    <row r="54" spans="1:3" x14ac:dyDescent="0.3">
      <c r="A54" t="s">
        <v>2406</v>
      </c>
      <c r="B54">
        <v>13</v>
      </c>
      <c r="C54" t="s">
        <v>5751</v>
      </c>
    </row>
    <row r="55" spans="1:3" x14ac:dyDescent="0.3">
      <c r="A55" t="s">
        <v>3728</v>
      </c>
      <c r="B55">
        <v>9</v>
      </c>
      <c r="C55" t="s">
        <v>5755</v>
      </c>
    </row>
    <row r="56" spans="1:3" x14ac:dyDescent="0.3">
      <c r="A56" t="s">
        <v>4701</v>
      </c>
      <c r="B56">
        <v>89</v>
      </c>
      <c r="C56" t="s">
        <v>5683</v>
      </c>
    </row>
    <row r="57" spans="1:3" x14ac:dyDescent="0.3">
      <c r="A57" t="s">
        <v>5776</v>
      </c>
      <c r="B57">
        <v>13</v>
      </c>
      <c r="C57" t="s">
        <v>5751</v>
      </c>
    </row>
    <row r="58" spans="1:3" x14ac:dyDescent="0.3">
      <c r="A58" t="s">
        <v>3691</v>
      </c>
      <c r="B58">
        <v>76</v>
      </c>
      <c r="C58" t="s">
        <v>5826</v>
      </c>
    </row>
    <row r="59" spans="1:3" x14ac:dyDescent="0.3">
      <c r="A59" t="s">
        <v>2521</v>
      </c>
      <c r="B59">
        <v>49</v>
      </c>
      <c r="C59" t="s">
        <v>5719</v>
      </c>
    </row>
    <row r="60" spans="1:3" x14ac:dyDescent="0.3">
      <c r="A60" t="s">
        <v>52</v>
      </c>
      <c r="B60">
        <v>92</v>
      </c>
      <c r="C60" t="s">
        <v>5680</v>
      </c>
    </row>
    <row r="61" spans="1:3" x14ac:dyDescent="0.3">
      <c r="A61" t="s">
        <v>1891</v>
      </c>
      <c r="B61">
        <v>22</v>
      </c>
      <c r="C61" t="s">
        <v>5743</v>
      </c>
    </row>
    <row r="62" spans="1:3" x14ac:dyDescent="0.3">
      <c r="A62" t="s">
        <v>3165</v>
      </c>
      <c r="B62">
        <v>40</v>
      </c>
      <c r="C62" t="s">
        <v>5728</v>
      </c>
    </row>
    <row r="63" spans="1:3" x14ac:dyDescent="0.3">
      <c r="A63" t="s">
        <v>5802</v>
      </c>
      <c r="B63">
        <v>51</v>
      </c>
      <c r="C63" t="s">
        <v>5717</v>
      </c>
    </row>
    <row r="64" spans="1:3" x14ac:dyDescent="0.3">
      <c r="A64" t="s">
        <v>1763</v>
      </c>
      <c r="B64">
        <v>98</v>
      </c>
      <c r="C64" t="s">
        <v>5674</v>
      </c>
    </row>
    <row r="65" spans="1:3" x14ac:dyDescent="0.3">
      <c r="A65" t="s">
        <v>2484</v>
      </c>
      <c r="B65">
        <v>17</v>
      </c>
      <c r="C65" t="s">
        <v>5747</v>
      </c>
    </row>
    <row r="66" spans="1:3" x14ac:dyDescent="0.3">
      <c r="A66" t="s">
        <v>3946</v>
      </c>
      <c r="B66">
        <v>70</v>
      </c>
      <c r="C66" t="s">
        <v>5700</v>
      </c>
    </row>
    <row r="67" spans="1:3" x14ac:dyDescent="0.3">
      <c r="A67" t="s">
        <v>1318</v>
      </c>
      <c r="B67">
        <v>90</v>
      </c>
      <c r="C67" t="s">
        <v>5682</v>
      </c>
    </row>
    <row r="68" spans="1:3" x14ac:dyDescent="0.3">
      <c r="A68" t="s">
        <v>5237</v>
      </c>
      <c r="B68">
        <v>65</v>
      </c>
      <c r="C68" t="s">
        <v>5706</v>
      </c>
    </row>
    <row r="69" spans="1:3" x14ac:dyDescent="0.3">
      <c r="A69" t="s">
        <v>4507</v>
      </c>
      <c r="B69">
        <v>22</v>
      </c>
      <c r="C69" t="s">
        <v>5743</v>
      </c>
    </row>
    <row r="70" spans="1:3" x14ac:dyDescent="0.3">
      <c r="A70" t="s">
        <v>2672</v>
      </c>
      <c r="B70">
        <v>45</v>
      </c>
      <c r="C70" t="s">
        <v>5723</v>
      </c>
    </row>
    <row r="71" spans="1:3" x14ac:dyDescent="0.3">
      <c r="A71" t="s">
        <v>3798</v>
      </c>
      <c r="B71">
        <v>95</v>
      </c>
      <c r="C71" t="s">
        <v>5677</v>
      </c>
    </row>
    <row r="72" spans="1:3" x14ac:dyDescent="0.3">
      <c r="A72" t="s">
        <v>4902</v>
      </c>
      <c r="B72">
        <v>27</v>
      </c>
      <c r="C72" t="s">
        <v>5787</v>
      </c>
    </row>
    <row r="73" spans="1:3" x14ac:dyDescent="0.3">
      <c r="A73" t="s">
        <v>5494</v>
      </c>
      <c r="B73">
        <v>24</v>
      </c>
      <c r="C73" t="s">
        <v>5741</v>
      </c>
    </row>
    <row r="74" spans="1:3" x14ac:dyDescent="0.3">
      <c r="A74" t="s">
        <v>781</v>
      </c>
      <c r="B74">
        <v>28</v>
      </c>
      <c r="C74" t="s">
        <v>5738</v>
      </c>
    </row>
    <row r="75" spans="1:3" x14ac:dyDescent="0.3">
      <c r="A75" t="s">
        <v>5318</v>
      </c>
      <c r="B75">
        <v>59</v>
      </c>
      <c r="C75" t="s">
        <v>5687</v>
      </c>
    </row>
    <row r="76" spans="1:3" x14ac:dyDescent="0.3">
      <c r="A76" t="s">
        <v>4767</v>
      </c>
      <c r="B76">
        <v>36</v>
      </c>
      <c r="C76" t="s">
        <v>5731</v>
      </c>
    </row>
    <row r="77" spans="1:3" x14ac:dyDescent="0.3">
      <c r="A77" t="s">
        <v>1009</v>
      </c>
      <c r="B77">
        <v>1</v>
      </c>
      <c r="C77" t="s">
        <v>5762</v>
      </c>
    </row>
    <row r="78" spans="1:3" x14ac:dyDescent="0.3">
      <c r="A78" t="s">
        <v>180</v>
      </c>
      <c r="B78">
        <v>68</v>
      </c>
      <c r="C78" t="s">
        <v>5702</v>
      </c>
    </row>
    <row r="79" spans="1:3" x14ac:dyDescent="0.3">
      <c r="A79" t="s">
        <v>4684</v>
      </c>
      <c r="B79">
        <v>23</v>
      </c>
      <c r="C79" t="s">
        <v>5742</v>
      </c>
    </row>
    <row r="80" spans="1:3" x14ac:dyDescent="0.3">
      <c r="A80" t="s">
        <v>5262</v>
      </c>
      <c r="B80">
        <v>23</v>
      </c>
      <c r="C80" t="s">
        <v>5742</v>
      </c>
    </row>
    <row r="81" spans="1:3" x14ac:dyDescent="0.3">
      <c r="A81" t="s">
        <v>2636</v>
      </c>
      <c r="B81">
        <v>73</v>
      </c>
      <c r="C81" t="s">
        <v>5697</v>
      </c>
    </row>
    <row r="82" spans="1:3" x14ac:dyDescent="0.3">
      <c r="A82" t="s">
        <v>1809</v>
      </c>
      <c r="B82">
        <v>65</v>
      </c>
      <c r="C82" t="s">
        <v>5706</v>
      </c>
    </row>
    <row r="83" spans="1:3" x14ac:dyDescent="0.3">
      <c r="A83" t="s">
        <v>3497</v>
      </c>
      <c r="B83">
        <v>13</v>
      </c>
      <c r="C83" t="s">
        <v>5751</v>
      </c>
    </row>
    <row r="84" spans="1:3" x14ac:dyDescent="0.3">
      <c r="A84" t="s">
        <v>4329</v>
      </c>
      <c r="B84">
        <v>97</v>
      </c>
      <c r="C84" t="s">
        <v>5675</v>
      </c>
    </row>
    <row r="85" spans="1:3" x14ac:dyDescent="0.3">
      <c r="A85" t="s">
        <v>1648</v>
      </c>
      <c r="B85">
        <v>100</v>
      </c>
      <c r="C85" t="s">
        <v>5672</v>
      </c>
    </row>
    <row r="86" spans="1:3" x14ac:dyDescent="0.3">
      <c r="A86" t="s">
        <v>59</v>
      </c>
      <c r="B86">
        <v>76</v>
      </c>
      <c r="C86" t="s">
        <v>5826</v>
      </c>
    </row>
    <row r="87" spans="1:3" x14ac:dyDescent="0.3">
      <c r="A87" t="s">
        <v>4063</v>
      </c>
      <c r="B87">
        <v>11</v>
      </c>
      <c r="C87" t="s">
        <v>5753</v>
      </c>
    </row>
    <row r="88" spans="1:3" x14ac:dyDescent="0.3">
      <c r="A88" t="s">
        <v>3243</v>
      </c>
      <c r="B88">
        <v>86</v>
      </c>
      <c r="C88" t="s">
        <v>5686</v>
      </c>
    </row>
    <row r="89" spans="1:3" x14ac:dyDescent="0.3">
      <c r="A89" t="s">
        <v>2468</v>
      </c>
      <c r="B89">
        <v>52</v>
      </c>
      <c r="C89" t="s">
        <v>5716</v>
      </c>
    </row>
    <row r="90" spans="1:3" x14ac:dyDescent="0.3">
      <c r="A90" t="s">
        <v>4719</v>
      </c>
      <c r="B90">
        <v>68</v>
      </c>
      <c r="C90" t="s">
        <v>5702</v>
      </c>
    </row>
    <row r="91" spans="1:3" x14ac:dyDescent="0.3">
      <c r="A91" t="s">
        <v>1632</v>
      </c>
      <c r="B91">
        <v>11</v>
      </c>
      <c r="C91" t="s">
        <v>5753</v>
      </c>
    </row>
    <row r="92" spans="1:3" x14ac:dyDescent="0.3">
      <c r="A92" t="s">
        <v>3670</v>
      </c>
      <c r="B92">
        <v>32</v>
      </c>
      <c r="C92" t="s">
        <v>5734</v>
      </c>
    </row>
    <row r="93" spans="1:3" x14ac:dyDescent="0.3">
      <c r="A93" t="s">
        <v>4478</v>
      </c>
      <c r="B93">
        <v>18</v>
      </c>
      <c r="C93" t="s">
        <v>5781</v>
      </c>
    </row>
    <row r="94" spans="1:3" x14ac:dyDescent="0.3">
      <c r="A94" t="s">
        <v>2719</v>
      </c>
      <c r="B94">
        <v>14</v>
      </c>
      <c r="C94" t="s">
        <v>5750</v>
      </c>
    </row>
    <row r="95" spans="1:3" x14ac:dyDescent="0.3">
      <c r="A95" t="s">
        <v>271</v>
      </c>
      <c r="B95">
        <v>11</v>
      </c>
      <c r="C95" t="s">
        <v>5753</v>
      </c>
    </row>
    <row r="96" spans="1:3" x14ac:dyDescent="0.3">
      <c r="A96" t="s">
        <v>2733</v>
      </c>
      <c r="B96">
        <v>39</v>
      </c>
      <c r="C96" t="s">
        <v>5729</v>
      </c>
    </row>
    <row r="97" spans="1:3" x14ac:dyDescent="0.3">
      <c r="A97" t="s">
        <v>4389</v>
      </c>
      <c r="B97">
        <v>23</v>
      </c>
      <c r="C97" t="s">
        <v>5742</v>
      </c>
    </row>
    <row r="98" spans="1:3" x14ac:dyDescent="0.3">
      <c r="A98" t="s">
        <v>3637</v>
      </c>
      <c r="B98">
        <v>53</v>
      </c>
      <c r="C98" t="s">
        <v>5806</v>
      </c>
    </row>
    <row r="99" spans="1:3" x14ac:dyDescent="0.3">
      <c r="A99" t="s">
        <v>2041</v>
      </c>
      <c r="B99">
        <v>99</v>
      </c>
      <c r="C99" t="s">
        <v>5673</v>
      </c>
    </row>
    <row r="100" spans="1:3" x14ac:dyDescent="0.3">
      <c r="A100" t="s">
        <v>600</v>
      </c>
      <c r="B100">
        <v>35</v>
      </c>
      <c r="C100" t="s">
        <v>5791</v>
      </c>
    </row>
    <row r="101" spans="1:3" x14ac:dyDescent="0.3">
      <c r="A101" t="s">
        <v>3172</v>
      </c>
      <c r="B101">
        <v>11</v>
      </c>
      <c r="C101" t="s">
        <v>5753</v>
      </c>
    </row>
    <row r="102" spans="1:3" x14ac:dyDescent="0.3">
      <c r="A102" t="s">
        <v>1032</v>
      </c>
      <c r="B102">
        <v>19</v>
      </c>
      <c r="C102" t="s">
        <v>5746</v>
      </c>
    </row>
    <row r="103" spans="1:3" x14ac:dyDescent="0.3">
      <c r="A103" t="s">
        <v>1025</v>
      </c>
      <c r="B103">
        <v>27</v>
      </c>
      <c r="C103" t="s">
        <v>5787</v>
      </c>
    </row>
    <row r="104" spans="1:3" x14ac:dyDescent="0.3">
      <c r="A104" t="s">
        <v>4444</v>
      </c>
      <c r="B104">
        <v>24</v>
      </c>
      <c r="C104" t="s">
        <v>5741</v>
      </c>
    </row>
    <row r="105" spans="1:3" x14ac:dyDescent="0.3">
      <c r="A105" t="s">
        <v>4825</v>
      </c>
      <c r="B105">
        <v>23</v>
      </c>
      <c r="C105" t="s">
        <v>5742</v>
      </c>
    </row>
    <row r="106" spans="1:3" x14ac:dyDescent="0.3">
      <c r="A106" t="s">
        <v>2113</v>
      </c>
      <c r="B106">
        <v>7</v>
      </c>
      <c r="C106" t="s">
        <v>5757</v>
      </c>
    </row>
    <row r="107" spans="1:3" x14ac:dyDescent="0.3">
      <c r="A107" t="s">
        <v>950</v>
      </c>
      <c r="B107">
        <v>1</v>
      </c>
      <c r="C107" t="s">
        <v>5762</v>
      </c>
    </row>
    <row r="108" spans="1:3" x14ac:dyDescent="0.3">
      <c r="A108" t="s">
        <v>4472</v>
      </c>
      <c r="B108">
        <v>88</v>
      </c>
      <c r="C108" t="s">
        <v>5684</v>
      </c>
    </row>
    <row r="109" spans="1:3" x14ac:dyDescent="0.3">
      <c r="A109" t="s">
        <v>5404</v>
      </c>
      <c r="B109">
        <v>29</v>
      </c>
      <c r="C109" t="s">
        <v>5737</v>
      </c>
    </row>
    <row r="110" spans="1:3" x14ac:dyDescent="0.3">
      <c r="A110" t="s">
        <v>5770</v>
      </c>
      <c r="B110">
        <v>8</v>
      </c>
      <c r="C110" t="s">
        <v>5756</v>
      </c>
    </row>
    <row r="111" spans="1:3" x14ac:dyDescent="0.3">
      <c r="A111" t="s">
        <v>4287</v>
      </c>
      <c r="B111">
        <v>58</v>
      </c>
      <c r="C111" t="s">
        <v>5711</v>
      </c>
    </row>
    <row r="112" spans="1:3" x14ac:dyDescent="0.3">
      <c r="A112" t="s">
        <v>3852</v>
      </c>
      <c r="B112">
        <v>64</v>
      </c>
      <c r="C112" t="s">
        <v>5814</v>
      </c>
    </row>
    <row r="113" spans="1:3" x14ac:dyDescent="0.3">
      <c r="A113" t="s">
        <v>1363</v>
      </c>
      <c r="B113">
        <v>37</v>
      </c>
      <c r="C113" t="s">
        <v>5730</v>
      </c>
    </row>
    <row r="114" spans="1:3" x14ac:dyDescent="0.3">
      <c r="A114" t="s">
        <v>444</v>
      </c>
      <c r="B114">
        <v>51</v>
      </c>
      <c r="C114" t="s">
        <v>5717</v>
      </c>
    </row>
    <row r="115" spans="1:3" x14ac:dyDescent="0.3">
      <c r="A115" t="s">
        <v>5141</v>
      </c>
      <c r="B115">
        <v>28</v>
      </c>
      <c r="C115" t="s">
        <v>5738</v>
      </c>
    </row>
    <row r="116" spans="1:3" x14ac:dyDescent="0.3">
      <c r="A116" t="s">
        <v>5345</v>
      </c>
      <c r="B116">
        <v>14</v>
      </c>
      <c r="C116" t="s">
        <v>5750</v>
      </c>
    </row>
    <row r="117" spans="1:3" x14ac:dyDescent="0.3">
      <c r="A117" t="s">
        <v>5585</v>
      </c>
      <c r="B117">
        <v>59</v>
      </c>
      <c r="C117" t="s">
        <v>5687</v>
      </c>
    </row>
    <row r="118" spans="1:3" x14ac:dyDescent="0.3">
      <c r="A118" t="s">
        <v>3482</v>
      </c>
      <c r="B118">
        <v>35</v>
      </c>
      <c r="C118" t="s">
        <v>5791</v>
      </c>
    </row>
    <row r="119" spans="1:3" x14ac:dyDescent="0.3">
      <c r="A119" t="s">
        <v>2073</v>
      </c>
      <c r="B119">
        <v>63</v>
      </c>
      <c r="C119" s="7" t="s">
        <v>5707</v>
      </c>
    </row>
    <row r="120" spans="1:3" x14ac:dyDescent="0.3">
      <c r="A120" t="s">
        <v>3602</v>
      </c>
      <c r="B120">
        <v>51</v>
      </c>
      <c r="C120" t="s">
        <v>5717</v>
      </c>
    </row>
    <row r="121" spans="1:3" x14ac:dyDescent="0.3">
      <c r="A121" t="s">
        <v>321</v>
      </c>
      <c r="B121">
        <v>17</v>
      </c>
      <c r="C121" t="s">
        <v>5747</v>
      </c>
    </row>
    <row r="122" spans="1:3" x14ac:dyDescent="0.3">
      <c r="A122" t="s">
        <v>698</v>
      </c>
      <c r="B122">
        <v>74</v>
      </c>
      <c r="C122" t="s">
        <v>5696</v>
      </c>
    </row>
    <row r="123" spans="1:3" x14ac:dyDescent="0.3">
      <c r="A123" t="s">
        <v>5801</v>
      </c>
      <c r="B123">
        <v>50</v>
      </c>
      <c r="C123" t="s">
        <v>5718</v>
      </c>
    </row>
    <row r="124" spans="1:3" x14ac:dyDescent="0.3">
      <c r="A124" t="s">
        <v>2248</v>
      </c>
      <c r="B124">
        <v>71</v>
      </c>
      <c r="C124" t="s">
        <v>5699</v>
      </c>
    </row>
    <row r="125" spans="1:3" x14ac:dyDescent="0.3">
      <c r="A125" t="s">
        <v>1553</v>
      </c>
      <c r="B125">
        <v>57</v>
      </c>
      <c r="C125" t="s">
        <v>5712</v>
      </c>
    </row>
    <row r="126" spans="1:3" x14ac:dyDescent="0.3">
      <c r="A126" t="s">
        <v>1563</v>
      </c>
      <c r="B126">
        <v>57</v>
      </c>
      <c r="C126" t="s">
        <v>5712</v>
      </c>
    </row>
    <row r="127" spans="1:3" x14ac:dyDescent="0.3">
      <c r="A127" t="s">
        <v>1561</v>
      </c>
      <c r="B127">
        <v>57</v>
      </c>
      <c r="C127" t="s">
        <v>5712</v>
      </c>
    </row>
    <row r="128" spans="1:3" x14ac:dyDescent="0.3">
      <c r="A128" t="s">
        <v>3518</v>
      </c>
      <c r="B128">
        <v>16</v>
      </c>
      <c r="C128" t="s">
        <v>5748</v>
      </c>
    </row>
    <row r="129" spans="1:3" x14ac:dyDescent="0.3">
      <c r="A129" t="s">
        <v>2263</v>
      </c>
      <c r="B129">
        <v>25</v>
      </c>
      <c r="C129" t="s">
        <v>5740</v>
      </c>
    </row>
    <row r="130" spans="1:3" x14ac:dyDescent="0.3">
      <c r="A130" t="s">
        <v>5774</v>
      </c>
      <c r="B130">
        <v>11</v>
      </c>
      <c r="C130" t="s">
        <v>5753</v>
      </c>
    </row>
    <row r="131" spans="1:3" x14ac:dyDescent="0.3">
      <c r="A131" t="s">
        <v>1203</v>
      </c>
      <c r="B131">
        <v>29</v>
      </c>
      <c r="C131" t="s">
        <v>5737</v>
      </c>
    </row>
    <row r="132" spans="1:3" x14ac:dyDescent="0.3">
      <c r="A132" t="s">
        <v>1666</v>
      </c>
      <c r="B132">
        <v>21</v>
      </c>
      <c r="C132" t="s">
        <v>5744</v>
      </c>
    </row>
    <row r="133" spans="1:3" x14ac:dyDescent="0.3">
      <c r="A133" t="s">
        <v>5813</v>
      </c>
      <c r="B133">
        <v>62</v>
      </c>
      <c r="C133" t="s">
        <v>5708</v>
      </c>
    </row>
    <row r="134" spans="1:3" x14ac:dyDescent="0.3">
      <c r="A134" t="s">
        <v>4412</v>
      </c>
      <c r="B134">
        <v>90</v>
      </c>
      <c r="C134" t="s">
        <v>5682</v>
      </c>
    </row>
    <row r="135" spans="1:3" x14ac:dyDescent="0.3">
      <c r="A135" t="s">
        <v>2820</v>
      </c>
      <c r="B135">
        <v>18</v>
      </c>
      <c r="C135" t="s">
        <v>5781</v>
      </c>
    </row>
    <row r="136" spans="1:3" x14ac:dyDescent="0.3">
      <c r="A136" t="s">
        <v>1467</v>
      </c>
      <c r="B136">
        <v>16</v>
      </c>
      <c r="C136" t="s">
        <v>5748</v>
      </c>
    </row>
    <row r="137" spans="1:3" x14ac:dyDescent="0.3">
      <c r="A137" t="s">
        <v>4418</v>
      </c>
      <c r="B137">
        <v>100</v>
      </c>
      <c r="C137" t="s">
        <v>5672</v>
      </c>
    </row>
    <row r="138" spans="1:3" x14ac:dyDescent="0.3">
      <c r="A138" t="s">
        <v>661</v>
      </c>
      <c r="B138">
        <v>59</v>
      </c>
      <c r="C138" t="s">
        <v>5687</v>
      </c>
    </row>
    <row r="139" spans="1:3" x14ac:dyDescent="0.3">
      <c r="A139" t="s">
        <v>4997</v>
      </c>
      <c r="B139">
        <v>9</v>
      </c>
      <c r="C139" t="s">
        <v>5755</v>
      </c>
    </row>
    <row r="140" spans="1:3" x14ac:dyDescent="0.3">
      <c r="A140" t="s">
        <v>724</v>
      </c>
      <c r="B140">
        <v>3</v>
      </c>
      <c r="C140" t="s">
        <v>5760</v>
      </c>
    </row>
    <row r="141" spans="1:3" x14ac:dyDescent="0.3">
      <c r="A141" t="s">
        <v>134</v>
      </c>
      <c r="B141">
        <v>11</v>
      </c>
      <c r="C141" t="s">
        <v>5753</v>
      </c>
    </row>
    <row r="142" spans="1:3" x14ac:dyDescent="0.3">
      <c r="A142" t="s">
        <v>5117</v>
      </c>
      <c r="B142">
        <v>58</v>
      </c>
      <c r="C142" t="s">
        <v>5711</v>
      </c>
    </row>
    <row r="143" spans="1:3" x14ac:dyDescent="0.3">
      <c r="A143" t="s">
        <v>937</v>
      </c>
      <c r="B143">
        <v>21</v>
      </c>
      <c r="C143" t="s">
        <v>5744</v>
      </c>
    </row>
    <row r="144" spans="1:3" x14ac:dyDescent="0.3">
      <c r="A144" t="s">
        <v>2152</v>
      </c>
      <c r="B144">
        <v>64</v>
      </c>
      <c r="C144" t="s">
        <v>5814</v>
      </c>
    </row>
    <row r="145" spans="1:3" x14ac:dyDescent="0.3">
      <c r="A145" t="s">
        <v>5823</v>
      </c>
      <c r="B145">
        <v>72</v>
      </c>
      <c r="C145" t="s">
        <v>5698</v>
      </c>
    </row>
    <row r="146" spans="1:3" x14ac:dyDescent="0.3">
      <c r="A146" t="s">
        <v>4755</v>
      </c>
      <c r="B146">
        <v>86</v>
      </c>
      <c r="C146" t="s">
        <v>5686</v>
      </c>
    </row>
    <row r="147" spans="1:3" x14ac:dyDescent="0.3">
      <c r="A147" t="s">
        <v>4737</v>
      </c>
      <c r="B147">
        <v>89</v>
      </c>
      <c r="C147" t="s">
        <v>5683</v>
      </c>
    </row>
    <row r="148" spans="1:3" x14ac:dyDescent="0.3">
      <c r="A148" t="s">
        <v>1290</v>
      </c>
      <c r="B148">
        <v>10</v>
      </c>
      <c r="C148" t="s">
        <v>5754</v>
      </c>
    </row>
    <row r="149" spans="1:3" x14ac:dyDescent="0.3">
      <c r="A149" t="s">
        <v>1177</v>
      </c>
      <c r="B149">
        <v>95</v>
      </c>
      <c r="C149" t="s">
        <v>5677</v>
      </c>
    </row>
    <row r="150" spans="1:3" x14ac:dyDescent="0.3">
      <c r="A150" t="s">
        <v>507</v>
      </c>
      <c r="B150">
        <v>81</v>
      </c>
      <c r="C150" t="s">
        <v>5692</v>
      </c>
    </row>
    <row r="151" spans="1:3" x14ac:dyDescent="0.3">
      <c r="A151" t="s">
        <v>3053</v>
      </c>
      <c r="B151">
        <v>41</v>
      </c>
      <c r="C151" t="s">
        <v>5727</v>
      </c>
    </row>
    <row r="152" spans="1:3" x14ac:dyDescent="0.3">
      <c r="A152" t="s">
        <v>2398</v>
      </c>
      <c r="B152">
        <v>68</v>
      </c>
      <c r="C152" t="s">
        <v>5702</v>
      </c>
    </row>
    <row r="153" spans="1:3" x14ac:dyDescent="0.3">
      <c r="A153" t="s">
        <v>3107</v>
      </c>
      <c r="B153">
        <v>61</v>
      </c>
      <c r="C153" t="s">
        <v>5810</v>
      </c>
    </row>
    <row r="154" spans="1:3" x14ac:dyDescent="0.3">
      <c r="A154" t="s">
        <v>1875</v>
      </c>
      <c r="B154">
        <v>88</v>
      </c>
      <c r="C154" t="s">
        <v>5684</v>
      </c>
    </row>
    <row r="155" spans="1:3" x14ac:dyDescent="0.3">
      <c r="A155" t="s">
        <v>1595</v>
      </c>
      <c r="B155">
        <v>11</v>
      </c>
      <c r="C155" t="s">
        <v>5753</v>
      </c>
    </row>
    <row r="156" spans="1:3" x14ac:dyDescent="0.3">
      <c r="A156" t="s">
        <v>3887</v>
      </c>
      <c r="B156">
        <v>11</v>
      </c>
      <c r="C156" t="s">
        <v>5753</v>
      </c>
    </row>
    <row r="157" spans="1:3" x14ac:dyDescent="0.3">
      <c r="A157" t="s">
        <v>5105</v>
      </c>
      <c r="B157">
        <v>40</v>
      </c>
      <c r="C157" t="s">
        <v>5728</v>
      </c>
    </row>
    <row r="158" spans="1:3" x14ac:dyDescent="0.3">
      <c r="A158" t="s">
        <v>4796</v>
      </c>
      <c r="B158">
        <v>10</v>
      </c>
      <c r="C158" t="s">
        <v>5754</v>
      </c>
    </row>
    <row r="159" spans="1:3" x14ac:dyDescent="0.3">
      <c r="A159" t="s">
        <v>5818</v>
      </c>
      <c r="B159">
        <v>66</v>
      </c>
      <c r="C159" t="s">
        <v>5705</v>
      </c>
    </row>
    <row r="160" spans="1:3" x14ac:dyDescent="0.3">
      <c r="A160" t="s">
        <v>3004</v>
      </c>
      <c r="B160">
        <v>18</v>
      </c>
      <c r="C160" t="s">
        <v>5781</v>
      </c>
    </row>
    <row r="161" spans="1:3" x14ac:dyDescent="0.3">
      <c r="A161" t="s">
        <v>854</v>
      </c>
      <c r="B161">
        <v>69</v>
      </c>
      <c r="C161" t="s">
        <v>5701</v>
      </c>
    </row>
    <row r="162" spans="1:3" x14ac:dyDescent="0.3">
      <c r="A162" t="s">
        <v>800</v>
      </c>
      <c r="B162">
        <v>86</v>
      </c>
      <c r="C162" t="s">
        <v>5686</v>
      </c>
    </row>
    <row r="163" spans="1:3" x14ac:dyDescent="0.3">
      <c r="A163" t="s">
        <v>4784</v>
      </c>
      <c r="B163">
        <v>44</v>
      </c>
      <c r="C163" t="s">
        <v>5724</v>
      </c>
    </row>
    <row r="164" spans="1:3" x14ac:dyDescent="0.3">
      <c r="A164" t="s">
        <v>986</v>
      </c>
      <c r="B164">
        <v>85</v>
      </c>
      <c r="C164" t="s">
        <v>5688</v>
      </c>
    </row>
    <row r="165" spans="1:3" x14ac:dyDescent="0.3">
      <c r="A165" t="s">
        <v>1162</v>
      </c>
      <c r="B165">
        <v>67</v>
      </c>
      <c r="C165" t="s">
        <v>5704</v>
      </c>
    </row>
    <row r="166" spans="1:3" x14ac:dyDescent="0.3">
      <c r="A166" t="s">
        <v>3130</v>
      </c>
      <c r="B166">
        <v>90</v>
      </c>
      <c r="C166" t="s">
        <v>5682</v>
      </c>
    </row>
    <row r="167" spans="1:3" x14ac:dyDescent="0.3">
      <c r="A167" t="s">
        <v>2049</v>
      </c>
      <c r="B167">
        <v>29</v>
      </c>
      <c r="C167" t="s">
        <v>5737</v>
      </c>
    </row>
    <row r="168" spans="1:3" x14ac:dyDescent="0.3">
      <c r="A168" t="s">
        <v>5488</v>
      </c>
      <c r="B168">
        <v>87</v>
      </c>
      <c r="C168" t="s">
        <v>5685</v>
      </c>
    </row>
    <row r="169" spans="1:3" x14ac:dyDescent="0.3">
      <c r="A169" t="s">
        <v>5046</v>
      </c>
      <c r="B169">
        <v>26</v>
      </c>
      <c r="C169" t="s">
        <v>5739</v>
      </c>
    </row>
    <row r="170" spans="1:3" x14ac:dyDescent="0.3">
      <c r="A170" t="s">
        <v>2643</v>
      </c>
      <c r="B170">
        <v>76</v>
      </c>
      <c r="C170" t="s">
        <v>5826</v>
      </c>
    </row>
    <row r="171" spans="1:3" x14ac:dyDescent="0.3">
      <c r="A171" t="s">
        <v>3410</v>
      </c>
      <c r="B171">
        <v>64</v>
      </c>
      <c r="C171" t="s">
        <v>5814</v>
      </c>
    </row>
    <row r="172" spans="1:3" x14ac:dyDescent="0.3">
      <c r="A172" t="s">
        <v>3630</v>
      </c>
      <c r="B172">
        <v>26</v>
      </c>
      <c r="C172" t="s">
        <v>5739</v>
      </c>
    </row>
    <row r="173" spans="1:3" x14ac:dyDescent="0.3">
      <c r="A173" t="s">
        <v>2420</v>
      </c>
      <c r="B173">
        <v>70</v>
      </c>
      <c r="C173" t="s">
        <v>5700</v>
      </c>
    </row>
    <row r="174" spans="1:3" x14ac:dyDescent="0.3">
      <c r="A174" t="s">
        <v>2159</v>
      </c>
      <c r="B174">
        <v>99</v>
      </c>
      <c r="C174" t="s">
        <v>5673</v>
      </c>
    </row>
    <row r="175" spans="1:3" x14ac:dyDescent="0.3">
      <c r="A175" t="s">
        <v>4194</v>
      </c>
      <c r="B175">
        <v>7</v>
      </c>
      <c r="C175" t="s">
        <v>5757</v>
      </c>
    </row>
    <row r="176" spans="1:3" x14ac:dyDescent="0.3">
      <c r="A176" t="s">
        <v>5796</v>
      </c>
      <c r="B176">
        <v>40</v>
      </c>
      <c r="C176" t="s">
        <v>5728</v>
      </c>
    </row>
    <row r="177" spans="1:3" x14ac:dyDescent="0.3">
      <c r="A177" t="s">
        <v>5773</v>
      </c>
      <c r="B177">
        <v>10</v>
      </c>
      <c r="C177" t="s">
        <v>5754</v>
      </c>
    </row>
    <row r="178" spans="1:3" x14ac:dyDescent="0.3">
      <c r="A178" t="s">
        <v>3735</v>
      </c>
      <c r="B178">
        <v>68</v>
      </c>
      <c r="C178" t="s">
        <v>5702</v>
      </c>
    </row>
    <row r="179" spans="1:3" x14ac:dyDescent="0.3">
      <c r="A179" t="s">
        <v>1801</v>
      </c>
      <c r="B179">
        <v>81</v>
      </c>
      <c r="C179" t="s">
        <v>5692</v>
      </c>
    </row>
    <row r="180" spans="1:3" x14ac:dyDescent="0.3">
      <c r="A180" t="s">
        <v>3069</v>
      </c>
      <c r="B180">
        <v>19</v>
      </c>
      <c r="C180" t="s">
        <v>5746</v>
      </c>
    </row>
    <row r="181" spans="1:3" x14ac:dyDescent="0.3">
      <c r="A181" t="s">
        <v>4406</v>
      </c>
      <c r="B181">
        <v>3</v>
      </c>
      <c r="C181" t="s">
        <v>5760</v>
      </c>
    </row>
    <row r="182" spans="1:3" x14ac:dyDescent="0.3">
      <c r="A182" t="s">
        <v>3538</v>
      </c>
      <c r="B182">
        <v>87</v>
      </c>
      <c r="C182" t="s">
        <v>5685</v>
      </c>
    </row>
    <row r="183" spans="1:3" x14ac:dyDescent="0.3">
      <c r="A183" t="s">
        <v>3833</v>
      </c>
      <c r="B183">
        <v>62</v>
      </c>
      <c r="C183" t="s">
        <v>5708</v>
      </c>
    </row>
    <row r="184" spans="1:3" x14ac:dyDescent="0.3">
      <c r="A184" t="s">
        <v>2695</v>
      </c>
      <c r="B184">
        <v>88</v>
      </c>
      <c r="C184" t="s">
        <v>5684</v>
      </c>
    </row>
    <row r="185" spans="1:3" x14ac:dyDescent="0.3">
      <c r="A185" t="s">
        <v>1227</v>
      </c>
      <c r="B185">
        <v>18</v>
      </c>
      <c r="C185" t="s">
        <v>5781</v>
      </c>
    </row>
    <row r="186" spans="1:3" x14ac:dyDescent="0.3">
      <c r="A186" t="s">
        <v>1243</v>
      </c>
      <c r="B186">
        <v>78</v>
      </c>
      <c r="C186" t="s">
        <v>5693</v>
      </c>
    </row>
    <row r="187" spans="1:3" x14ac:dyDescent="0.3">
      <c r="A187" t="s">
        <v>1039</v>
      </c>
      <c r="B187">
        <v>54</v>
      </c>
      <c r="C187" t="s">
        <v>5715</v>
      </c>
    </row>
    <row r="188" spans="1:3" x14ac:dyDescent="0.3">
      <c r="A188" t="s">
        <v>3475</v>
      </c>
      <c r="B188">
        <v>10</v>
      </c>
      <c r="C188" t="s">
        <v>5754</v>
      </c>
    </row>
    <row r="189" spans="1:3" x14ac:dyDescent="0.3">
      <c r="A189" t="s">
        <v>3525</v>
      </c>
      <c r="B189">
        <v>70</v>
      </c>
      <c r="C189" t="s">
        <v>5700</v>
      </c>
    </row>
    <row r="190" spans="1:3" x14ac:dyDescent="0.3">
      <c r="A190" t="s">
        <v>1847</v>
      </c>
      <c r="B190">
        <v>2</v>
      </c>
      <c r="C190" t="s">
        <v>5761</v>
      </c>
    </row>
    <row r="191" spans="1:3" x14ac:dyDescent="0.3">
      <c r="A191" t="s">
        <v>2996</v>
      </c>
      <c r="B191">
        <v>37</v>
      </c>
      <c r="C191" t="s">
        <v>5730</v>
      </c>
    </row>
    <row r="192" spans="1:3" x14ac:dyDescent="0.3">
      <c r="A192" t="s">
        <v>74</v>
      </c>
      <c r="B192">
        <v>92</v>
      </c>
      <c r="C192" t="s">
        <v>5680</v>
      </c>
    </row>
    <row r="193" spans="1:3" x14ac:dyDescent="0.3">
      <c r="A193" t="s">
        <v>4126</v>
      </c>
      <c r="B193">
        <v>100</v>
      </c>
      <c r="C193" t="s">
        <v>5672</v>
      </c>
    </row>
    <row r="194" spans="1:3" x14ac:dyDescent="0.3">
      <c r="A194" t="s">
        <v>4430</v>
      </c>
      <c r="B194">
        <v>64</v>
      </c>
      <c r="C194" t="s">
        <v>5814</v>
      </c>
    </row>
    <row r="195" spans="1:3" x14ac:dyDescent="0.3">
      <c r="A195" t="s">
        <v>3761</v>
      </c>
      <c r="B195">
        <v>18</v>
      </c>
      <c r="C195" t="s">
        <v>5781</v>
      </c>
    </row>
    <row r="196" spans="1:3" x14ac:dyDescent="0.3">
      <c r="A196" t="s">
        <v>5357</v>
      </c>
      <c r="B196">
        <v>10</v>
      </c>
      <c r="C196" t="s">
        <v>5754</v>
      </c>
    </row>
    <row r="197" spans="1:3" x14ac:dyDescent="0.3">
      <c r="A197" t="s">
        <v>2209</v>
      </c>
      <c r="B197">
        <v>81</v>
      </c>
      <c r="C197" t="s">
        <v>5692</v>
      </c>
    </row>
    <row r="198" spans="1:3" x14ac:dyDescent="0.3">
      <c r="A198" t="s">
        <v>3677</v>
      </c>
      <c r="B198">
        <v>24</v>
      </c>
      <c r="C198" t="s">
        <v>5741</v>
      </c>
    </row>
    <row r="199" spans="1:3" x14ac:dyDescent="0.3">
      <c r="A199" t="s">
        <v>2334</v>
      </c>
      <c r="B199">
        <v>13</v>
      </c>
      <c r="C199" t="s">
        <v>5751</v>
      </c>
    </row>
    <row r="200" spans="1:3" x14ac:dyDescent="0.3">
      <c r="A200" t="s">
        <v>5604</v>
      </c>
      <c r="B200">
        <v>12</v>
      </c>
      <c r="C200" t="s">
        <v>5752</v>
      </c>
    </row>
    <row r="201" spans="1:3" x14ac:dyDescent="0.3">
      <c r="A201" t="s">
        <v>4973</v>
      </c>
      <c r="B201">
        <v>79</v>
      </c>
      <c r="C201" t="s">
        <v>5829</v>
      </c>
    </row>
    <row r="202" spans="1:3" x14ac:dyDescent="0.3">
      <c r="A202" t="s">
        <v>419</v>
      </c>
      <c r="B202">
        <v>56</v>
      </c>
      <c r="C202" t="s">
        <v>5713</v>
      </c>
    </row>
    <row r="203" spans="1:3" x14ac:dyDescent="0.3">
      <c r="A203" t="s">
        <v>4395</v>
      </c>
      <c r="B203">
        <v>85</v>
      </c>
      <c r="C203" t="s">
        <v>5688</v>
      </c>
    </row>
    <row r="204" spans="1:3" x14ac:dyDescent="0.3">
      <c r="A204" t="s">
        <v>3294</v>
      </c>
      <c r="B204">
        <v>18</v>
      </c>
      <c r="C204" t="s">
        <v>5781</v>
      </c>
    </row>
    <row r="205" spans="1:3" x14ac:dyDescent="0.3">
      <c r="A205" t="s">
        <v>978</v>
      </c>
      <c r="B205">
        <v>44</v>
      </c>
      <c r="C205" t="s">
        <v>5724</v>
      </c>
    </row>
    <row r="206" spans="1:3" x14ac:dyDescent="0.3">
      <c r="A206" t="s">
        <v>1411</v>
      </c>
      <c r="B206">
        <v>15</v>
      </c>
      <c r="C206" t="s">
        <v>5749</v>
      </c>
    </row>
    <row r="207" spans="1:3" x14ac:dyDescent="0.3">
      <c r="A207" t="s">
        <v>1565</v>
      </c>
      <c r="B207">
        <v>15</v>
      </c>
      <c r="C207" t="s">
        <v>5749</v>
      </c>
    </row>
    <row r="208" spans="1:3" x14ac:dyDescent="0.3">
      <c r="A208" t="s">
        <v>4239</v>
      </c>
      <c r="B208">
        <v>52</v>
      </c>
      <c r="C208" t="s">
        <v>5716</v>
      </c>
    </row>
    <row r="209" spans="1:3" x14ac:dyDescent="0.3">
      <c r="A209" t="s">
        <v>3747</v>
      </c>
      <c r="B209">
        <v>16</v>
      </c>
      <c r="C209" t="s">
        <v>5748</v>
      </c>
    </row>
    <row r="210" spans="1:3" x14ac:dyDescent="0.3">
      <c r="A210" t="s">
        <v>4896</v>
      </c>
      <c r="B210">
        <v>86</v>
      </c>
      <c r="C210" t="s">
        <v>5686</v>
      </c>
    </row>
    <row r="211" spans="1:3" x14ac:dyDescent="0.3">
      <c r="A211" t="s">
        <v>1729</v>
      </c>
      <c r="B211">
        <v>65</v>
      </c>
      <c r="C211" t="s">
        <v>5706</v>
      </c>
    </row>
    <row r="212" spans="1:3" x14ac:dyDescent="0.3">
      <c r="A212" t="s">
        <v>144</v>
      </c>
      <c r="B212">
        <v>81</v>
      </c>
      <c r="C212" t="s">
        <v>5692</v>
      </c>
    </row>
    <row r="213" spans="1:3" x14ac:dyDescent="0.3">
      <c r="A213" t="s">
        <v>5645</v>
      </c>
      <c r="B213">
        <v>91</v>
      </c>
      <c r="C213" t="s">
        <v>5681</v>
      </c>
    </row>
    <row r="214" spans="1:3" x14ac:dyDescent="0.3">
      <c r="A214" t="s">
        <v>2959</v>
      </c>
      <c r="B214">
        <v>5</v>
      </c>
      <c r="C214" t="s">
        <v>5759</v>
      </c>
    </row>
    <row r="215" spans="1:3" x14ac:dyDescent="0.3">
      <c r="A215" t="s">
        <v>5512</v>
      </c>
      <c r="B215">
        <v>7</v>
      </c>
      <c r="C215" t="s">
        <v>5757</v>
      </c>
    </row>
    <row r="216" spans="1:3" x14ac:dyDescent="0.3">
      <c r="A216" t="s">
        <v>1298</v>
      </c>
      <c r="B216">
        <v>3</v>
      </c>
      <c r="C216" t="s">
        <v>5760</v>
      </c>
    </row>
    <row r="217" spans="1:3" x14ac:dyDescent="0.3">
      <c r="A217" t="s">
        <v>1940</v>
      </c>
      <c r="B217">
        <v>66</v>
      </c>
      <c r="C217" t="s">
        <v>5705</v>
      </c>
    </row>
    <row r="218" spans="1:3" x14ac:dyDescent="0.3">
      <c r="A218" t="s">
        <v>5650</v>
      </c>
      <c r="B218">
        <v>22</v>
      </c>
      <c r="C218" t="s">
        <v>5743</v>
      </c>
    </row>
    <row r="219" spans="1:3" x14ac:dyDescent="0.3">
      <c r="A219" t="s">
        <v>5812</v>
      </c>
      <c r="B219">
        <v>62</v>
      </c>
      <c r="C219" t="s">
        <v>5708</v>
      </c>
    </row>
    <row r="220" spans="1:3" x14ac:dyDescent="0.3">
      <c r="A220" t="s">
        <v>3340</v>
      </c>
      <c r="B220">
        <v>77</v>
      </c>
      <c r="C220" t="s">
        <v>5694</v>
      </c>
    </row>
    <row r="221" spans="1:3" x14ac:dyDescent="0.3">
      <c r="A221" t="s">
        <v>2277</v>
      </c>
      <c r="B221">
        <v>53</v>
      </c>
      <c r="C221" t="s">
        <v>5806</v>
      </c>
    </row>
    <row r="222" spans="1:3" x14ac:dyDescent="0.3">
      <c r="A222" t="s">
        <v>5824</v>
      </c>
      <c r="B222">
        <v>74</v>
      </c>
      <c r="C222" t="s">
        <v>5696</v>
      </c>
    </row>
    <row r="223" spans="1:3" x14ac:dyDescent="0.3">
      <c r="A223" t="s">
        <v>5840</v>
      </c>
      <c r="B223">
        <v>88</v>
      </c>
      <c r="C223" t="s">
        <v>5684</v>
      </c>
    </row>
    <row r="224" spans="1:3" x14ac:dyDescent="0.3">
      <c r="A224" t="s">
        <v>753</v>
      </c>
      <c r="B224">
        <v>87</v>
      </c>
      <c r="C224" t="s">
        <v>5685</v>
      </c>
    </row>
    <row r="225" spans="1:3" x14ac:dyDescent="0.3">
      <c r="A225" t="s">
        <v>4845</v>
      </c>
      <c r="B225">
        <v>51</v>
      </c>
      <c r="C225" t="s">
        <v>5717</v>
      </c>
    </row>
    <row r="226" spans="1:3" x14ac:dyDescent="0.3">
      <c r="A226" t="s">
        <v>2712</v>
      </c>
      <c r="B226">
        <v>98</v>
      </c>
      <c r="C226" t="s">
        <v>5674</v>
      </c>
    </row>
    <row r="227" spans="1:3" x14ac:dyDescent="0.3">
      <c r="A227" t="s">
        <v>4040</v>
      </c>
      <c r="B227">
        <v>76</v>
      </c>
      <c r="C227" t="s">
        <v>5826</v>
      </c>
    </row>
    <row r="228" spans="1:3" x14ac:dyDescent="0.3">
      <c r="A228" t="s">
        <v>2794</v>
      </c>
      <c r="B228">
        <v>26</v>
      </c>
      <c r="C228" t="s">
        <v>5739</v>
      </c>
    </row>
    <row r="229" spans="1:3" x14ac:dyDescent="0.3">
      <c r="A229" t="s">
        <v>3556</v>
      </c>
      <c r="B229">
        <v>84</v>
      </c>
      <c r="C229" t="s">
        <v>5689</v>
      </c>
    </row>
    <row r="230" spans="1:3" x14ac:dyDescent="0.3">
      <c r="A230" t="s">
        <v>4803</v>
      </c>
      <c r="B230">
        <v>68</v>
      </c>
      <c r="C230" t="s">
        <v>5702</v>
      </c>
    </row>
    <row r="231" spans="1:3" x14ac:dyDescent="0.3">
      <c r="A231" t="s">
        <v>450</v>
      </c>
      <c r="B231">
        <v>1</v>
      </c>
      <c r="C231" t="s">
        <v>5762</v>
      </c>
    </row>
    <row r="232" spans="1:3" x14ac:dyDescent="0.3">
      <c r="A232" t="s">
        <v>1863</v>
      </c>
      <c r="B232">
        <v>98</v>
      </c>
      <c r="C232" t="s">
        <v>5674</v>
      </c>
    </row>
    <row r="233" spans="1:3" x14ac:dyDescent="0.3">
      <c r="A233" t="s">
        <v>4519</v>
      </c>
      <c r="B233">
        <v>98</v>
      </c>
      <c r="C233" t="s">
        <v>5674</v>
      </c>
    </row>
    <row r="234" spans="1:3" x14ac:dyDescent="0.3">
      <c r="A234" t="s">
        <v>1831</v>
      </c>
      <c r="B234">
        <v>98</v>
      </c>
      <c r="C234" t="s">
        <v>5674</v>
      </c>
    </row>
    <row r="235" spans="1:3" x14ac:dyDescent="0.3">
      <c r="A235" t="s">
        <v>5078</v>
      </c>
      <c r="B235">
        <v>24</v>
      </c>
      <c r="C235" t="s">
        <v>5741</v>
      </c>
    </row>
    <row r="236" spans="1:3" x14ac:dyDescent="0.3">
      <c r="A236" t="s">
        <v>5785</v>
      </c>
      <c r="B236">
        <v>24</v>
      </c>
      <c r="C236" t="s">
        <v>5741</v>
      </c>
    </row>
    <row r="237" spans="1:3" x14ac:dyDescent="0.3">
      <c r="A237" t="s">
        <v>2938</v>
      </c>
      <c r="B237">
        <v>22</v>
      </c>
      <c r="C237" t="s">
        <v>5743</v>
      </c>
    </row>
    <row r="238" spans="1:3" x14ac:dyDescent="0.3">
      <c r="A238" t="s">
        <v>2751</v>
      </c>
      <c r="B238">
        <v>76</v>
      </c>
      <c r="C238" t="s">
        <v>5826</v>
      </c>
    </row>
    <row r="239" spans="1:3" x14ac:dyDescent="0.3">
      <c r="A239" t="s">
        <v>2536</v>
      </c>
      <c r="B239">
        <v>2</v>
      </c>
      <c r="C239" t="s">
        <v>5761</v>
      </c>
    </row>
    <row r="240" spans="1:3" x14ac:dyDescent="0.3">
      <c r="A240" t="s">
        <v>1099</v>
      </c>
      <c r="B240">
        <v>97</v>
      </c>
      <c r="C240" t="s">
        <v>5675</v>
      </c>
    </row>
    <row r="241" spans="1:3" x14ac:dyDescent="0.3">
      <c r="A241" t="s">
        <v>4655</v>
      </c>
      <c r="B241">
        <v>84</v>
      </c>
      <c r="C241" s="7" t="s">
        <v>5689</v>
      </c>
    </row>
    <row r="242" spans="1:3" x14ac:dyDescent="0.3">
      <c r="A242" t="s">
        <v>1570</v>
      </c>
      <c r="B242">
        <v>51</v>
      </c>
      <c r="C242" t="s">
        <v>5717</v>
      </c>
    </row>
    <row r="243" spans="1:3" x14ac:dyDescent="0.3">
      <c r="A243" t="s">
        <v>1787</v>
      </c>
      <c r="B243">
        <v>16</v>
      </c>
      <c r="C243" t="s">
        <v>5748</v>
      </c>
    </row>
    <row r="244" spans="1:3" x14ac:dyDescent="0.3">
      <c r="A244" t="s">
        <v>100</v>
      </c>
      <c r="B244">
        <v>23</v>
      </c>
      <c r="C244" t="s">
        <v>5742</v>
      </c>
    </row>
    <row r="245" spans="1:3" x14ac:dyDescent="0.3">
      <c r="A245" t="s">
        <v>4057</v>
      </c>
      <c r="B245">
        <v>98</v>
      </c>
      <c r="C245" t="s">
        <v>5674</v>
      </c>
    </row>
    <row r="246" spans="1:3" x14ac:dyDescent="0.3">
      <c r="A246" t="s">
        <v>5392</v>
      </c>
      <c r="B246">
        <v>21</v>
      </c>
      <c r="C246" t="s">
        <v>5744</v>
      </c>
    </row>
    <row r="247" spans="1:3" x14ac:dyDescent="0.3">
      <c r="A247" t="s">
        <v>3194</v>
      </c>
      <c r="B247">
        <v>10</v>
      </c>
      <c r="C247" t="s">
        <v>5754</v>
      </c>
    </row>
    <row r="248" spans="1:3" x14ac:dyDescent="0.3">
      <c r="A248" t="s">
        <v>4967</v>
      </c>
      <c r="B248">
        <v>46</v>
      </c>
      <c r="C248" t="s">
        <v>5722</v>
      </c>
    </row>
    <row r="249" spans="1:3" x14ac:dyDescent="0.3">
      <c r="A249" t="s">
        <v>922</v>
      </c>
      <c r="B249">
        <v>72</v>
      </c>
      <c r="C249" t="s">
        <v>5698</v>
      </c>
    </row>
    <row r="250" spans="1:3" x14ac:dyDescent="0.3">
      <c r="A250" t="s">
        <v>4581</v>
      </c>
      <c r="B250">
        <v>24</v>
      </c>
      <c r="C250" t="s">
        <v>5741</v>
      </c>
    </row>
    <row r="251" spans="1:3" x14ac:dyDescent="0.3">
      <c r="A251" t="s">
        <v>3754</v>
      </c>
      <c r="B251">
        <v>26</v>
      </c>
      <c r="C251" t="s">
        <v>5739</v>
      </c>
    </row>
    <row r="252" spans="1:3" x14ac:dyDescent="0.3">
      <c r="A252" t="s">
        <v>3918</v>
      </c>
      <c r="B252">
        <v>60</v>
      </c>
      <c r="C252" t="s">
        <v>5710</v>
      </c>
    </row>
    <row r="253" spans="1:3" x14ac:dyDescent="0.3">
      <c r="A253" t="s">
        <v>1325</v>
      </c>
      <c r="B253">
        <v>64</v>
      </c>
      <c r="C253" t="s">
        <v>5814</v>
      </c>
    </row>
    <row r="254" spans="1:3" x14ac:dyDescent="0.3">
      <c r="A254" t="s">
        <v>4644</v>
      </c>
      <c r="B254">
        <v>36</v>
      </c>
      <c r="C254" t="s">
        <v>5731</v>
      </c>
    </row>
    <row r="255" spans="1:3" x14ac:dyDescent="0.3">
      <c r="A255" t="s">
        <v>2308</v>
      </c>
      <c r="B255">
        <v>28</v>
      </c>
      <c r="C255" t="s">
        <v>5738</v>
      </c>
    </row>
    <row r="256" spans="1:3" x14ac:dyDescent="0.3">
      <c r="A256" t="s">
        <v>1987</v>
      </c>
      <c r="B256">
        <v>84</v>
      </c>
      <c r="C256" s="7" t="s">
        <v>5689</v>
      </c>
    </row>
    <row r="257" spans="1:3" x14ac:dyDescent="0.3">
      <c r="A257" t="s">
        <v>4690</v>
      </c>
      <c r="B257">
        <v>75</v>
      </c>
      <c r="C257" t="s">
        <v>5695</v>
      </c>
    </row>
    <row r="258" spans="1:3" x14ac:dyDescent="0.3">
      <c r="A258" t="s">
        <v>2565</v>
      </c>
      <c r="B258">
        <v>100</v>
      </c>
      <c r="C258" t="s">
        <v>5672</v>
      </c>
    </row>
    <row r="259" spans="1:3" x14ac:dyDescent="0.3">
      <c r="A259" t="s">
        <v>4365</v>
      </c>
      <c r="B259">
        <v>86</v>
      </c>
      <c r="C259" t="s">
        <v>5686</v>
      </c>
    </row>
    <row r="260" spans="1:3" x14ac:dyDescent="0.3">
      <c r="A260" t="s">
        <v>210</v>
      </c>
      <c r="B260">
        <v>49</v>
      </c>
      <c r="C260" t="s">
        <v>5719</v>
      </c>
    </row>
    <row r="261" spans="1:3" x14ac:dyDescent="0.3">
      <c r="A261" t="s">
        <v>5775</v>
      </c>
      <c r="B261">
        <v>11</v>
      </c>
      <c r="C261" t="s">
        <v>5753</v>
      </c>
    </row>
    <row r="262" spans="1:3" x14ac:dyDescent="0.3">
      <c r="A262" t="s">
        <v>4269</v>
      </c>
      <c r="B262">
        <v>38</v>
      </c>
      <c r="C262" t="s">
        <v>5703</v>
      </c>
    </row>
    <row r="263" spans="1:3" x14ac:dyDescent="0.3">
      <c r="A263" t="s">
        <v>5398</v>
      </c>
      <c r="B263">
        <v>86</v>
      </c>
      <c r="C263" t="s">
        <v>5686</v>
      </c>
    </row>
    <row r="264" spans="1:3" x14ac:dyDescent="0.3">
      <c r="A264" t="s">
        <v>5530</v>
      </c>
      <c r="B264">
        <v>36</v>
      </c>
      <c r="C264" t="s">
        <v>5731</v>
      </c>
    </row>
    <row r="265" spans="1:3" x14ac:dyDescent="0.3">
      <c r="A265" t="s">
        <v>4863</v>
      </c>
      <c r="B265">
        <v>97</v>
      </c>
      <c r="C265" t="s">
        <v>5675</v>
      </c>
    </row>
    <row r="266" spans="1:3" x14ac:dyDescent="0.3">
      <c r="A266" t="s">
        <v>2240</v>
      </c>
      <c r="B266">
        <v>50</v>
      </c>
      <c r="C266" t="s">
        <v>5718</v>
      </c>
    </row>
    <row r="267" spans="1:3" x14ac:dyDescent="0.3">
      <c r="A267" t="s">
        <v>4138</v>
      </c>
      <c r="B267">
        <v>29</v>
      </c>
      <c r="C267" t="s">
        <v>5737</v>
      </c>
    </row>
    <row r="268" spans="1:3" x14ac:dyDescent="0.3">
      <c r="A268" t="s">
        <v>2462</v>
      </c>
      <c r="B268">
        <v>3</v>
      </c>
      <c r="C268" t="s">
        <v>5760</v>
      </c>
    </row>
    <row r="269" spans="1:3" x14ac:dyDescent="0.3">
      <c r="A269" t="s">
        <v>3436</v>
      </c>
      <c r="B269">
        <v>95</v>
      </c>
      <c r="C269" t="s">
        <v>5677</v>
      </c>
    </row>
    <row r="270" spans="1:3" x14ac:dyDescent="0.3">
      <c r="A270" t="s">
        <v>2587</v>
      </c>
      <c r="B270">
        <v>74</v>
      </c>
      <c r="C270" t="s">
        <v>5696</v>
      </c>
    </row>
    <row r="271" spans="1:3" x14ac:dyDescent="0.3">
      <c r="A271" t="s">
        <v>3289</v>
      </c>
      <c r="B271">
        <v>8</v>
      </c>
      <c r="C271" t="s">
        <v>5756</v>
      </c>
    </row>
    <row r="272" spans="1:3" x14ac:dyDescent="0.3">
      <c r="A272" t="s">
        <v>2925</v>
      </c>
      <c r="B272">
        <v>22</v>
      </c>
      <c r="C272" t="s">
        <v>5743</v>
      </c>
    </row>
    <row r="273" spans="1:3" x14ac:dyDescent="0.3">
      <c r="A273" t="s">
        <v>2427</v>
      </c>
      <c r="B273">
        <v>61</v>
      </c>
      <c r="C273" t="s">
        <v>5810</v>
      </c>
    </row>
    <row r="274" spans="1:3" x14ac:dyDescent="0.3">
      <c r="A274" t="s">
        <v>5422</v>
      </c>
      <c r="B274">
        <v>58</v>
      </c>
      <c r="C274" t="s">
        <v>5711</v>
      </c>
    </row>
    <row r="275" spans="1:3" x14ac:dyDescent="0.3">
      <c r="A275" t="s">
        <v>1151</v>
      </c>
      <c r="B275">
        <v>64</v>
      </c>
      <c r="C275" t="s">
        <v>5814</v>
      </c>
    </row>
    <row r="276" spans="1:3" x14ac:dyDescent="0.3">
      <c r="A276" t="s">
        <v>3333</v>
      </c>
      <c r="B276">
        <v>50</v>
      </c>
      <c r="C276" t="s">
        <v>5718</v>
      </c>
    </row>
    <row r="277" spans="1:3" x14ac:dyDescent="0.3">
      <c r="A277" t="s">
        <v>2918</v>
      </c>
      <c r="B277">
        <v>22</v>
      </c>
      <c r="C277" t="s">
        <v>5743</v>
      </c>
    </row>
    <row r="278" spans="1:3" x14ac:dyDescent="0.3">
      <c r="A278" t="s">
        <v>1484</v>
      </c>
      <c r="B278">
        <v>94</v>
      </c>
      <c r="C278" t="s">
        <v>5678</v>
      </c>
    </row>
    <row r="279" spans="1:3" x14ac:dyDescent="0.3">
      <c r="A279" t="s">
        <v>4614</v>
      </c>
      <c r="B279">
        <v>40</v>
      </c>
      <c r="C279" t="s">
        <v>5728</v>
      </c>
    </row>
    <row r="280" spans="1:3" x14ac:dyDescent="0.3">
      <c r="A280" t="s">
        <v>5135</v>
      </c>
      <c r="B280">
        <v>91</v>
      </c>
      <c r="C280" t="s">
        <v>5681</v>
      </c>
    </row>
    <row r="281" spans="1:3" x14ac:dyDescent="0.3">
      <c r="A281" t="s">
        <v>1921</v>
      </c>
      <c r="B281">
        <v>22</v>
      </c>
      <c r="C281" t="s">
        <v>5743</v>
      </c>
    </row>
    <row r="282" spans="1:3" x14ac:dyDescent="0.3">
      <c r="A282" t="s">
        <v>4311</v>
      </c>
      <c r="B282">
        <v>51</v>
      </c>
      <c r="C282" t="s">
        <v>5717</v>
      </c>
    </row>
    <row r="283" spans="1:3" x14ac:dyDescent="0.3">
      <c r="A283" t="s">
        <v>5003</v>
      </c>
      <c r="B283">
        <v>87</v>
      </c>
      <c r="C283" t="s">
        <v>5685</v>
      </c>
    </row>
    <row r="284" spans="1:3" x14ac:dyDescent="0.3">
      <c r="A284" t="s">
        <v>5058</v>
      </c>
      <c r="B284">
        <v>23</v>
      </c>
      <c r="C284" t="s">
        <v>5742</v>
      </c>
    </row>
    <row r="285" spans="1:3" x14ac:dyDescent="0.3">
      <c r="A285" t="s">
        <v>5175</v>
      </c>
      <c r="B285">
        <v>86</v>
      </c>
      <c r="C285" t="s">
        <v>5686</v>
      </c>
    </row>
    <row r="286" spans="1:3" x14ac:dyDescent="0.3">
      <c r="A286" t="s">
        <v>5293</v>
      </c>
      <c r="B286">
        <v>23</v>
      </c>
      <c r="C286" t="s">
        <v>5742</v>
      </c>
    </row>
    <row r="287" spans="1:3" x14ac:dyDescent="0.3">
      <c r="A287" t="s">
        <v>1500</v>
      </c>
      <c r="B287">
        <v>23</v>
      </c>
      <c r="C287" t="s">
        <v>5742</v>
      </c>
    </row>
    <row r="288" spans="1:3" x14ac:dyDescent="0.3">
      <c r="A288" t="s">
        <v>3282</v>
      </c>
      <c r="B288">
        <v>44</v>
      </c>
      <c r="C288" t="s">
        <v>5724</v>
      </c>
    </row>
    <row r="289" spans="1:3" x14ac:dyDescent="0.3">
      <c r="A289" t="s">
        <v>1839</v>
      </c>
      <c r="B289">
        <v>91</v>
      </c>
      <c r="C289" t="s">
        <v>5681</v>
      </c>
    </row>
    <row r="290" spans="1:3" x14ac:dyDescent="0.3">
      <c r="A290" t="s">
        <v>5456</v>
      </c>
      <c r="B290">
        <v>10</v>
      </c>
      <c r="C290" t="s">
        <v>5754</v>
      </c>
    </row>
    <row r="291" spans="1:3" x14ac:dyDescent="0.3">
      <c r="A291" t="s">
        <v>2179</v>
      </c>
      <c r="B291">
        <v>9</v>
      </c>
      <c r="C291" t="s">
        <v>5755</v>
      </c>
    </row>
    <row r="292" spans="1:3" x14ac:dyDescent="0.3">
      <c r="A292" t="s">
        <v>2910</v>
      </c>
      <c r="B292">
        <v>89</v>
      </c>
      <c r="C292" t="s">
        <v>5683</v>
      </c>
    </row>
    <row r="293" spans="1:3" x14ac:dyDescent="0.3">
      <c r="A293" t="s">
        <v>3988</v>
      </c>
      <c r="B293">
        <v>56</v>
      </c>
      <c r="C293" t="s">
        <v>5713</v>
      </c>
    </row>
    <row r="294" spans="1:3" x14ac:dyDescent="0.3">
      <c r="A294" t="s">
        <v>3378</v>
      </c>
      <c r="B294">
        <v>97</v>
      </c>
      <c r="C294" t="s">
        <v>5675</v>
      </c>
    </row>
    <row r="295" spans="1:3" x14ac:dyDescent="0.3">
      <c r="A295" t="s">
        <v>5839</v>
      </c>
      <c r="B295">
        <v>87</v>
      </c>
      <c r="C295" t="s">
        <v>5685</v>
      </c>
    </row>
    <row r="296" spans="1:3" x14ac:dyDescent="0.3">
      <c r="A296" t="s">
        <v>241</v>
      </c>
      <c r="B296">
        <v>2</v>
      </c>
      <c r="C296" t="s">
        <v>5761</v>
      </c>
    </row>
    <row r="297" spans="1:3" x14ac:dyDescent="0.3">
      <c r="A297" t="s">
        <v>4347</v>
      </c>
      <c r="B297">
        <v>56</v>
      </c>
      <c r="C297" t="s">
        <v>5713</v>
      </c>
    </row>
    <row r="298" spans="1:3" x14ac:dyDescent="0.3">
      <c r="A298" t="s">
        <v>5797</v>
      </c>
      <c r="B298">
        <v>41</v>
      </c>
      <c r="C298" t="s">
        <v>5727</v>
      </c>
    </row>
    <row r="299" spans="1:3" x14ac:dyDescent="0.3">
      <c r="A299" t="s">
        <v>5769</v>
      </c>
      <c r="B299">
        <v>7</v>
      </c>
      <c r="C299" t="s">
        <v>5757</v>
      </c>
    </row>
    <row r="300" spans="1:3" x14ac:dyDescent="0.3">
      <c r="A300" t="s">
        <v>1266</v>
      </c>
      <c r="B300">
        <v>18</v>
      </c>
      <c r="C300" t="s">
        <v>5781</v>
      </c>
    </row>
    <row r="301" spans="1:3" x14ac:dyDescent="0.3">
      <c r="A301" t="s">
        <v>4603</v>
      </c>
      <c r="B301">
        <v>19</v>
      </c>
      <c r="C301" t="s">
        <v>5746</v>
      </c>
    </row>
    <row r="302" spans="1:3" x14ac:dyDescent="0.3">
      <c r="A302" t="s">
        <v>427</v>
      </c>
      <c r="B302">
        <v>73</v>
      </c>
      <c r="C302" t="s">
        <v>5697</v>
      </c>
    </row>
    <row r="303" spans="1:3" x14ac:dyDescent="0.3">
      <c r="A303" t="s">
        <v>1931</v>
      </c>
      <c r="B303">
        <v>22</v>
      </c>
      <c r="C303" t="s">
        <v>5743</v>
      </c>
    </row>
    <row r="304" spans="1:3" x14ac:dyDescent="0.3">
      <c r="A304" t="s">
        <v>3563</v>
      </c>
      <c r="B304">
        <v>95</v>
      </c>
      <c r="C304" t="s">
        <v>5677</v>
      </c>
    </row>
    <row r="305" spans="1:3" x14ac:dyDescent="0.3">
      <c r="A305" t="s">
        <v>2595</v>
      </c>
      <c r="B305">
        <v>38</v>
      </c>
      <c r="C305" t="s">
        <v>5703</v>
      </c>
    </row>
    <row r="306" spans="1:3" x14ac:dyDescent="0.3">
      <c r="A306" t="s">
        <v>4275</v>
      </c>
      <c r="B306">
        <v>38</v>
      </c>
      <c r="C306" t="s">
        <v>5703</v>
      </c>
    </row>
    <row r="307" spans="1:3" x14ac:dyDescent="0.3">
      <c r="A307" t="s">
        <v>5129</v>
      </c>
      <c r="B307">
        <v>79</v>
      </c>
      <c r="C307" t="s">
        <v>5829</v>
      </c>
    </row>
    <row r="308" spans="1:3" x14ac:dyDescent="0.3">
      <c r="A308" t="s">
        <v>2573</v>
      </c>
      <c r="B308">
        <v>88</v>
      </c>
      <c r="C308" t="s">
        <v>5684</v>
      </c>
    </row>
    <row r="309" spans="1:3" x14ac:dyDescent="0.3">
      <c r="A309" t="s">
        <v>5805</v>
      </c>
      <c r="B309">
        <v>52</v>
      </c>
      <c r="C309" t="s">
        <v>5716</v>
      </c>
    </row>
    <row r="310" spans="1:3" x14ac:dyDescent="0.3">
      <c r="A310" t="s">
        <v>3418</v>
      </c>
      <c r="B310">
        <v>52</v>
      </c>
      <c r="C310" t="s">
        <v>5716</v>
      </c>
    </row>
    <row r="311" spans="1:3" x14ac:dyDescent="0.3">
      <c r="A311" t="s">
        <v>5833</v>
      </c>
      <c r="B311">
        <v>85</v>
      </c>
      <c r="C311" t="s">
        <v>5688</v>
      </c>
    </row>
    <row r="312" spans="1:3" x14ac:dyDescent="0.3">
      <c r="A312" t="s">
        <v>5817</v>
      </c>
      <c r="B312">
        <v>64</v>
      </c>
      <c r="C312" t="s">
        <v>5814</v>
      </c>
    </row>
    <row r="313" spans="1:3" x14ac:dyDescent="0.3">
      <c r="A313" t="s">
        <v>220</v>
      </c>
      <c r="B313">
        <v>53</v>
      </c>
      <c r="C313" t="s">
        <v>5806</v>
      </c>
    </row>
    <row r="314" spans="1:3" x14ac:dyDescent="0.3">
      <c r="A314" t="s">
        <v>256</v>
      </c>
      <c r="B314">
        <v>81</v>
      </c>
      <c r="C314" t="s">
        <v>5692</v>
      </c>
    </row>
    <row r="315" spans="1:3" x14ac:dyDescent="0.3">
      <c r="A315" t="s">
        <v>816</v>
      </c>
      <c r="B315">
        <v>66</v>
      </c>
      <c r="C315" t="s">
        <v>5705</v>
      </c>
    </row>
    <row r="316" spans="1:3" x14ac:dyDescent="0.3">
      <c r="A316" t="s">
        <v>1193</v>
      </c>
      <c r="B316">
        <v>18</v>
      </c>
      <c r="C316" t="s">
        <v>5781</v>
      </c>
    </row>
    <row r="317" spans="1:3" x14ac:dyDescent="0.3">
      <c r="A317" t="s">
        <v>5782</v>
      </c>
      <c r="B317">
        <v>18</v>
      </c>
      <c r="C317" t="s">
        <v>5781</v>
      </c>
    </row>
    <row r="318" spans="1:3" x14ac:dyDescent="0.3">
      <c r="A318" t="s">
        <v>5072</v>
      </c>
      <c r="B318">
        <v>90</v>
      </c>
      <c r="C318" t="s">
        <v>5682</v>
      </c>
    </row>
    <row r="319" spans="1:3" x14ac:dyDescent="0.3">
      <c r="A319" t="s">
        <v>4936</v>
      </c>
      <c r="B319">
        <v>78</v>
      </c>
      <c r="C319" t="s">
        <v>5693</v>
      </c>
    </row>
    <row r="320" spans="1:3" x14ac:dyDescent="0.3">
      <c r="A320" t="s">
        <v>2301</v>
      </c>
      <c r="B320">
        <v>100</v>
      </c>
      <c r="C320" t="s">
        <v>5672</v>
      </c>
    </row>
    <row r="321" spans="1:3" x14ac:dyDescent="0.3">
      <c r="A321" t="s">
        <v>2506</v>
      </c>
      <c r="B321">
        <v>81</v>
      </c>
      <c r="C321" t="s">
        <v>5692</v>
      </c>
    </row>
    <row r="322" spans="1:3" x14ac:dyDescent="0.3">
      <c r="A322" t="s">
        <v>3549</v>
      </c>
      <c r="B322">
        <v>18</v>
      </c>
      <c r="C322" t="s">
        <v>5781</v>
      </c>
    </row>
    <row r="323" spans="1:3" x14ac:dyDescent="0.3">
      <c r="A323" t="s">
        <v>3395</v>
      </c>
      <c r="B323">
        <v>29</v>
      </c>
      <c r="C323" t="s">
        <v>5737</v>
      </c>
    </row>
    <row r="324" spans="1:3" x14ac:dyDescent="0.3">
      <c r="A324" t="s">
        <v>882</v>
      </c>
      <c r="B324">
        <v>5</v>
      </c>
      <c r="C324" t="s">
        <v>5759</v>
      </c>
    </row>
    <row r="325" spans="1:3" x14ac:dyDescent="0.3">
      <c r="A325" t="s">
        <v>4022</v>
      </c>
      <c r="B325">
        <v>17</v>
      </c>
      <c r="C325" t="s">
        <v>5747</v>
      </c>
    </row>
    <row r="326" spans="1:3" x14ac:dyDescent="0.3">
      <c r="A326" t="s">
        <v>543</v>
      </c>
      <c r="B326">
        <v>80</v>
      </c>
      <c r="C326" t="s">
        <v>5768</v>
      </c>
    </row>
    <row r="327" spans="1:3" x14ac:dyDescent="0.3">
      <c r="A327" t="s">
        <v>4466</v>
      </c>
      <c r="B327">
        <v>74</v>
      </c>
      <c r="C327" t="s">
        <v>5696</v>
      </c>
    </row>
    <row r="328" spans="1:3" x14ac:dyDescent="0.3">
      <c r="A328" t="s">
        <v>4626</v>
      </c>
      <c r="B328">
        <v>34</v>
      </c>
      <c r="C328" t="s">
        <v>5732</v>
      </c>
    </row>
    <row r="329" spans="1:3" x14ac:dyDescent="0.3">
      <c r="A329" t="s">
        <v>838</v>
      </c>
      <c r="B329">
        <v>89</v>
      </c>
      <c r="C329" t="s">
        <v>5683</v>
      </c>
    </row>
    <row r="330" spans="1:3" x14ac:dyDescent="0.3">
      <c r="A330" t="s">
        <v>4555</v>
      </c>
      <c r="B330">
        <v>64</v>
      </c>
      <c r="C330" t="s">
        <v>5814</v>
      </c>
    </row>
    <row r="331" spans="1:3" x14ac:dyDescent="0.3">
      <c r="A331" t="s">
        <v>4188</v>
      </c>
      <c r="B331">
        <v>86</v>
      </c>
      <c r="C331" t="s">
        <v>5686</v>
      </c>
    </row>
    <row r="332" spans="1:3" x14ac:dyDescent="0.3">
      <c r="A332" t="s">
        <v>3150</v>
      </c>
      <c r="B332">
        <v>53</v>
      </c>
      <c r="C332" t="s">
        <v>5806</v>
      </c>
    </row>
    <row r="333" spans="1:3" x14ac:dyDescent="0.3">
      <c r="A333" t="s">
        <v>4244</v>
      </c>
      <c r="B333">
        <v>45</v>
      </c>
      <c r="C333" t="s">
        <v>5723</v>
      </c>
    </row>
    <row r="334" spans="1:3" x14ac:dyDescent="0.3">
      <c r="A334" t="s">
        <v>1125</v>
      </c>
      <c r="B334">
        <v>85</v>
      </c>
      <c r="C334" t="s">
        <v>5688</v>
      </c>
    </row>
    <row r="335" spans="1:3" x14ac:dyDescent="0.3">
      <c r="A335" t="s">
        <v>5536</v>
      </c>
      <c r="B335">
        <v>76</v>
      </c>
      <c r="C335" t="s">
        <v>5826</v>
      </c>
    </row>
    <row r="336" spans="1:3" x14ac:dyDescent="0.3">
      <c r="A336" t="s">
        <v>5375</v>
      </c>
      <c r="B336">
        <v>73</v>
      </c>
      <c r="C336" t="s">
        <v>5697</v>
      </c>
    </row>
    <row r="337" spans="1:3" x14ac:dyDescent="0.3">
      <c r="A337" t="s">
        <v>771</v>
      </c>
      <c r="B337">
        <v>87</v>
      </c>
      <c r="C337" t="s">
        <v>5685</v>
      </c>
    </row>
    <row r="338" spans="1:3" x14ac:dyDescent="0.3">
      <c r="A338" t="s">
        <v>2129</v>
      </c>
      <c r="B338">
        <v>82</v>
      </c>
      <c r="C338" t="s">
        <v>5691</v>
      </c>
    </row>
    <row r="339" spans="1:3" x14ac:dyDescent="0.3">
      <c r="A339" t="s">
        <v>2651</v>
      </c>
      <c r="B339">
        <v>86</v>
      </c>
      <c r="C339" t="s">
        <v>5686</v>
      </c>
    </row>
    <row r="340" spans="1:3" x14ac:dyDescent="0.3">
      <c r="A340" t="s">
        <v>387</v>
      </c>
      <c r="B340">
        <v>8</v>
      </c>
      <c r="C340" t="s">
        <v>5756</v>
      </c>
    </row>
    <row r="341" spans="1:3" x14ac:dyDescent="0.3">
      <c r="A341" t="s">
        <v>4820</v>
      </c>
      <c r="B341">
        <v>56</v>
      </c>
      <c r="C341" t="s">
        <v>5713</v>
      </c>
    </row>
    <row r="342" spans="1:3" x14ac:dyDescent="0.3">
      <c r="A342" t="s">
        <v>5803</v>
      </c>
      <c r="B342">
        <v>52</v>
      </c>
      <c r="C342" t="s">
        <v>5716</v>
      </c>
    </row>
    <row r="343" spans="1:3" x14ac:dyDescent="0.3">
      <c r="A343" t="s">
        <v>4144</v>
      </c>
      <c r="B343">
        <v>62</v>
      </c>
      <c r="C343" t="s">
        <v>5708</v>
      </c>
    </row>
    <row r="344" spans="1:3" x14ac:dyDescent="0.3">
      <c r="A344" t="s">
        <v>4371</v>
      </c>
      <c r="B344">
        <v>21</v>
      </c>
      <c r="C344" t="s">
        <v>5744</v>
      </c>
    </row>
    <row r="345" spans="1:3" x14ac:dyDescent="0.3">
      <c r="A345" t="s">
        <v>906</v>
      </c>
      <c r="B345">
        <v>19</v>
      </c>
      <c r="C345" t="s">
        <v>5746</v>
      </c>
    </row>
    <row r="346" spans="1:3" x14ac:dyDescent="0.3">
      <c r="A346" t="s">
        <v>2779</v>
      </c>
      <c r="B346">
        <v>73</v>
      </c>
      <c r="C346" t="s">
        <v>5697</v>
      </c>
    </row>
    <row r="347" spans="1:3" x14ac:dyDescent="0.3">
      <c r="A347" t="s">
        <v>792</v>
      </c>
      <c r="B347">
        <v>35</v>
      </c>
      <c r="C347" t="s">
        <v>5791</v>
      </c>
    </row>
    <row r="348" spans="1:3" x14ac:dyDescent="0.3">
      <c r="A348" t="s">
        <v>4341</v>
      </c>
      <c r="B348">
        <v>22</v>
      </c>
      <c r="C348" t="s">
        <v>5743</v>
      </c>
    </row>
    <row r="349" spans="1:3" x14ac:dyDescent="0.3">
      <c r="A349" t="s">
        <v>3981</v>
      </c>
      <c r="B349">
        <v>88</v>
      </c>
      <c r="C349" t="s">
        <v>5684</v>
      </c>
    </row>
    <row r="350" spans="1:3" x14ac:dyDescent="0.3">
      <c r="A350" t="s">
        <v>4919</v>
      </c>
      <c r="B350">
        <v>23</v>
      </c>
      <c r="C350" t="s">
        <v>5742</v>
      </c>
    </row>
    <row r="351" spans="1:3" x14ac:dyDescent="0.3">
      <c r="A351" t="s">
        <v>1621</v>
      </c>
      <c r="B351">
        <v>11</v>
      </c>
      <c r="C351" t="s">
        <v>5753</v>
      </c>
    </row>
    <row r="352" spans="1:3" x14ac:dyDescent="0.3">
      <c r="A352" t="s">
        <v>4256</v>
      </c>
      <c r="B352">
        <v>18</v>
      </c>
      <c r="C352" t="s">
        <v>5781</v>
      </c>
    </row>
    <row r="353" spans="1:3" x14ac:dyDescent="0.3">
      <c r="A353" t="s">
        <v>2552</v>
      </c>
      <c r="B353">
        <v>49</v>
      </c>
      <c r="C353" t="s">
        <v>5719</v>
      </c>
    </row>
    <row r="354" spans="1:3" x14ac:dyDescent="0.3">
      <c r="A354" t="s">
        <v>1051</v>
      </c>
      <c r="B354">
        <v>94</v>
      </c>
      <c r="C354" t="s">
        <v>5678</v>
      </c>
    </row>
    <row r="355" spans="1:3" x14ac:dyDescent="0.3">
      <c r="A355" t="s">
        <v>3657</v>
      </c>
      <c r="B355">
        <v>97</v>
      </c>
      <c r="C355" t="s">
        <v>5675</v>
      </c>
    </row>
    <row r="356" spans="1:3" x14ac:dyDescent="0.3">
      <c r="A356" t="s">
        <v>5330</v>
      </c>
      <c r="B356">
        <v>87</v>
      </c>
      <c r="C356" t="s">
        <v>5685</v>
      </c>
    </row>
    <row r="357" spans="1:3" x14ac:dyDescent="0.3">
      <c r="A357" t="s">
        <v>1115</v>
      </c>
      <c r="B357">
        <v>97</v>
      </c>
      <c r="C357" t="s">
        <v>5675</v>
      </c>
    </row>
    <row r="358" spans="1:3" x14ac:dyDescent="0.3">
      <c r="A358" t="s">
        <v>5362</v>
      </c>
      <c r="B358">
        <v>89</v>
      </c>
      <c r="C358" t="s">
        <v>5683</v>
      </c>
    </row>
    <row r="359" spans="1:3" x14ac:dyDescent="0.3">
      <c r="A359" t="s">
        <v>5064</v>
      </c>
      <c r="B359">
        <v>95</v>
      </c>
      <c r="C359" t="s">
        <v>5677</v>
      </c>
    </row>
    <row r="360" spans="1:3" x14ac:dyDescent="0.3">
      <c r="A360" t="s">
        <v>4158</v>
      </c>
      <c r="B360">
        <v>72</v>
      </c>
      <c r="C360" t="s">
        <v>5698</v>
      </c>
    </row>
    <row r="361" spans="1:3" x14ac:dyDescent="0.3">
      <c r="A361" t="s">
        <v>1144</v>
      </c>
      <c r="B361">
        <v>95</v>
      </c>
      <c r="C361" t="s">
        <v>5677</v>
      </c>
    </row>
    <row r="362" spans="1:3" x14ac:dyDescent="0.3">
      <c r="A362" t="s">
        <v>3651</v>
      </c>
      <c r="B362">
        <v>89</v>
      </c>
      <c r="C362" t="s">
        <v>5683</v>
      </c>
    </row>
    <row r="363" spans="1:3" x14ac:dyDescent="0.3">
      <c r="A363" t="s">
        <v>4484</v>
      </c>
      <c r="B363">
        <v>97</v>
      </c>
      <c r="C363" t="s">
        <v>5675</v>
      </c>
    </row>
    <row r="364" spans="1:3" x14ac:dyDescent="0.3">
      <c r="A364" t="s">
        <v>2545</v>
      </c>
      <c r="B364">
        <v>47</v>
      </c>
      <c r="C364" t="s">
        <v>5721</v>
      </c>
    </row>
    <row r="365" spans="1:3" x14ac:dyDescent="0.3">
      <c r="A365" t="s">
        <v>5573</v>
      </c>
      <c r="B365">
        <v>64</v>
      </c>
      <c r="C365" t="s">
        <v>5814</v>
      </c>
    </row>
    <row r="366" spans="1:3" x14ac:dyDescent="0.3">
      <c r="A366" t="s">
        <v>195</v>
      </c>
      <c r="B366">
        <v>96</v>
      </c>
      <c r="C366" t="s">
        <v>5676</v>
      </c>
    </row>
    <row r="367" spans="1:3" x14ac:dyDescent="0.3">
      <c r="A367" t="s">
        <v>2349</v>
      </c>
      <c r="B367">
        <v>75</v>
      </c>
      <c r="C367" t="s">
        <v>5695</v>
      </c>
    </row>
    <row r="368" spans="1:3" x14ac:dyDescent="0.3">
      <c r="A368" t="s">
        <v>460</v>
      </c>
      <c r="B368">
        <v>99</v>
      </c>
      <c r="C368" t="s">
        <v>5673</v>
      </c>
    </row>
    <row r="369" spans="1:3" x14ac:dyDescent="0.3">
      <c r="A369" t="s">
        <v>1071</v>
      </c>
      <c r="B369">
        <v>35</v>
      </c>
      <c r="C369" t="s">
        <v>5791</v>
      </c>
    </row>
    <row r="370" spans="1:3" x14ac:dyDescent="0.3">
      <c r="A370" t="s">
        <v>3490</v>
      </c>
      <c r="B370">
        <v>83</v>
      </c>
      <c r="C370" t="s">
        <v>5690</v>
      </c>
    </row>
    <row r="371" spans="1:3" x14ac:dyDescent="0.3">
      <c r="A371" t="s">
        <v>369</v>
      </c>
      <c r="B371">
        <v>10</v>
      </c>
      <c r="C371" t="s">
        <v>5754</v>
      </c>
    </row>
    <row r="372" spans="1:3" x14ac:dyDescent="0.3">
      <c r="A372" t="s">
        <v>706</v>
      </c>
      <c r="B372">
        <v>72</v>
      </c>
      <c r="C372" t="s">
        <v>5698</v>
      </c>
    </row>
    <row r="373" spans="1:3" x14ac:dyDescent="0.3">
      <c r="A373" t="s">
        <v>3531</v>
      </c>
      <c r="B373">
        <v>92</v>
      </c>
      <c r="C373" t="s">
        <v>5680</v>
      </c>
    </row>
    <row r="374" spans="1:3" x14ac:dyDescent="0.3">
      <c r="A374" t="s">
        <v>5788</v>
      </c>
      <c r="B374">
        <v>28</v>
      </c>
      <c r="C374" t="s">
        <v>5738</v>
      </c>
    </row>
    <row r="375" spans="1:3" x14ac:dyDescent="0.3">
      <c r="A375" t="s">
        <v>5305</v>
      </c>
      <c r="B375">
        <v>45</v>
      </c>
      <c r="C375" t="s">
        <v>5723</v>
      </c>
    </row>
    <row r="376" spans="1:3" x14ac:dyDescent="0.3">
      <c r="A376" t="s">
        <v>2143</v>
      </c>
      <c r="B376">
        <v>74</v>
      </c>
      <c r="C376" t="s">
        <v>5696</v>
      </c>
    </row>
    <row r="377" spans="1:3" x14ac:dyDescent="0.3">
      <c r="A377" t="s">
        <v>1344</v>
      </c>
      <c r="B377">
        <v>30</v>
      </c>
      <c r="C377" t="s">
        <v>5736</v>
      </c>
    </row>
    <row r="378" spans="1:3" x14ac:dyDescent="0.3">
      <c r="A378" t="s">
        <v>1338</v>
      </c>
      <c r="B378">
        <v>6</v>
      </c>
      <c r="C378" t="s">
        <v>5758</v>
      </c>
    </row>
    <row r="379" spans="1:3" x14ac:dyDescent="0.3">
      <c r="A379" t="s">
        <v>3309</v>
      </c>
      <c r="B379">
        <v>44</v>
      </c>
      <c r="C379" t="s">
        <v>5724</v>
      </c>
    </row>
    <row r="380" spans="1:3" x14ac:dyDescent="0.3">
      <c r="A380" t="s">
        <v>5836</v>
      </c>
      <c r="B380">
        <v>86</v>
      </c>
      <c r="C380" t="s">
        <v>5686</v>
      </c>
    </row>
    <row r="381" spans="1:3" x14ac:dyDescent="0.3">
      <c r="A381" t="s">
        <v>4069</v>
      </c>
      <c r="B381">
        <v>81</v>
      </c>
      <c r="C381" t="s">
        <v>5692</v>
      </c>
    </row>
    <row r="382" spans="1:3" x14ac:dyDescent="0.3">
      <c r="A382" t="s">
        <v>4383</v>
      </c>
      <c r="B382">
        <v>17</v>
      </c>
      <c r="C382" t="s">
        <v>5747</v>
      </c>
    </row>
    <row r="383" spans="1:3" x14ac:dyDescent="0.3">
      <c r="A383" t="s">
        <v>5035</v>
      </c>
      <c r="B383">
        <v>50</v>
      </c>
      <c r="C383" t="s">
        <v>5718</v>
      </c>
    </row>
    <row r="384" spans="1:3" x14ac:dyDescent="0.3">
      <c r="A384" t="s">
        <v>2812</v>
      </c>
      <c r="B384">
        <v>72</v>
      </c>
      <c r="C384" t="s">
        <v>5698</v>
      </c>
    </row>
    <row r="385" spans="1:3" x14ac:dyDescent="0.3">
      <c r="A385" t="s">
        <v>1713</v>
      </c>
      <c r="B385">
        <v>94</v>
      </c>
      <c r="C385" t="s">
        <v>5678</v>
      </c>
    </row>
    <row r="386" spans="1:3" x14ac:dyDescent="0.3">
      <c r="A386" t="s">
        <v>4632</v>
      </c>
      <c r="B386">
        <v>13</v>
      </c>
      <c r="C386" t="s">
        <v>5751</v>
      </c>
    </row>
    <row r="387" spans="1:3" x14ac:dyDescent="0.3">
      <c r="A387" t="s">
        <v>2703</v>
      </c>
      <c r="B387">
        <v>98</v>
      </c>
      <c r="C387" t="s">
        <v>5674</v>
      </c>
    </row>
    <row r="388" spans="1:3" x14ac:dyDescent="0.3">
      <c r="A388" t="s">
        <v>4008</v>
      </c>
      <c r="B388">
        <v>35</v>
      </c>
      <c r="C388" t="s">
        <v>5791</v>
      </c>
    </row>
    <row r="389" spans="1:3" x14ac:dyDescent="0.3">
      <c r="A389" t="s">
        <v>3267</v>
      </c>
      <c r="B389">
        <v>63</v>
      </c>
      <c r="C389" s="7" t="s">
        <v>5707</v>
      </c>
    </row>
    <row r="390" spans="1:3" x14ac:dyDescent="0.3">
      <c r="A390" t="s">
        <v>2490</v>
      </c>
      <c r="B390">
        <v>71</v>
      </c>
      <c r="C390" t="s">
        <v>5699</v>
      </c>
    </row>
    <row r="391" spans="1:3" x14ac:dyDescent="0.3">
      <c r="A391" t="s">
        <v>3826</v>
      </c>
      <c r="B391">
        <v>47</v>
      </c>
      <c r="C391" t="s">
        <v>5721</v>
      </c>
    </row>
    <row r="392" spans="1:3" x14ac:dyDescent="0.3">
      <c r="A392" t="s">
        <v>2058</v>
      </c>
      <c r="B392">
        <v>6</v>
      </c>
      <c r="C392" t="s">
        <v>5758</v>
      </c>
    </row>
    <row r="393" spans="1:3" x14ac:dyDescent="0.3">
      <c r="A393" t="s">
        <v>5111</v>
      </c>
      <c r="B393">
        <v>92</v>
      </c>
      <c r="C393" t="s">
        <v>5680</v>
      </c>
    </row>
    <row r="394" spans="1:3" x14ac:dyDescent="0.3">
      <c r="A394" t="s">
        <v>5779</v>
      </c>
      <c r="B394">
        <v>16</v>
      </c>
      <c r="C394" t="s">
        <v>5748</v>
      </c>
    </row>
    <row r="395" spans="1:3" x14ac:dyDescent="0.3">
      <c r="A395" t="s">
        <v>892</v>
      </c>
      <c r="B395">
        <v>89</v>
      </c>
      <c r="C395" t="s">
        <v>5683</v>
      </c>
    </row>
    <row r="396" spans="1:3" x14ac:dyDescent="0.3">
      <c r="A396" t="s">
        <v>4857</v>
      </c>
      <c r="B396">
        <v>81</v>
      </c>
      <c r="C396" t="s">
        <v>5692</v>
      </c>
    </row>
    <row r="397" spans="1:3" x14ac:dyDescent="0.3">
      <c r="A397" t="s">
        <v>591</v>
      </c>
      <c r="B397">
        <v>53</v>
      </c>
      <c r="C397" t="s">
        <v>5806</v>
      </c>
    </row>
    <row r="398" spans="1:3" x14ac:dyDescent="0.3">
      <c r="A398" t="s">
        <v>2002</v>
      </c>
      <c r="B398">
        <v>17</v>
      </c>
      <c r="C398" t="s">
        <v>5747</v>
      </c>
    </row>
    <row r="399" spans="1:3" x14ac:dyDescent="0.3">
      <c r="A399" t="s">
        <v>5181</v>
      </c>
      <c r="B399">
        <v>10</v>
      </c>
      <c r="C399" t="s">
        <v>5754</v>
      </c>
    </row>
    <row r="400" spans="1:3" x14ac:dyDescent="0.3">
      <c r="A400" t="s">
        <v>5187</v>
      </c>
      <c r="B400">
        <v>74</v>
      </c>
      <c r="C400" t="s">
        <v>5696</v>
      </c>
    </row>
    <row r="401" spans="1:3" x14ac:dyDescent="0.3">
      <c r="A401" t="s">
        <v>969</v>
      </c>
      <c r="B401">
        <v>59</v>
      </c>
      <c r="C401" t="s">
        <v>5687</v>
      </c>
    </row>
    <row r="402" spans="1:3" x14ac:dyDescent="0.3">
      <c r="A402" t="s">
        <v>5158</v>
      </c>
      <c r="B402">
        <v>8</v>
      </c>
      <c r="C402" t="s">
        <v>5756</v>
      </c>
    </row>
    <row r="403" spans="1:3" x14ac:dyDescent="0.3">
      <c r="A403" t="s">
        <v>5445</v>
      </c>
      <c r="B403">
        <v>55</v>
      </c>
      <c r="C403" t="s">
        <v>5714</v>
      </c>
    </row>
    <row r="404" spans="1:3" x14ac:dyDescent="0.3">
      <c r="A404" t="s">
        <v>3423</v>
      </c>
      <c r="B404">
        <v>61</v>
      </c>
      <c r="C404" t="s">
        <v>5810</v>
      </c>
    </row>
    <row r="405" spans="1:3" x14ac:dyDescent="0.3">
      <c r="A405" t="s">
        <v>4250</v>
      </c>
      <c r="B405">
        <v>41</v>
      </c>
      <c r="C405" t="s">
        <v>5727</v>
      </c>
    </row>
    <row r="406" spans="1:3" x14ac:dyDescent="0.3">
      <c r="A406" t="s">
        <v>1720</v>
      </c>
      <c r="B406">
        <v>51</v>
      </c>
      <c r="C406" t="s">
        <v>5717</v>
      </c>
    </row>
    <row r="407" spans="1:3" x14ac:dyDescent="0.3">
      <c r="A407" t="s">
        <v>5828</v>
      </c>
      <c r="B407">
        <v>77</v>
      </c>
      <c r="C407" t="s">
        <v>5694</v>
      </c>
    </row>
    <row r="408" spans="1:3" x14ac:dyDescent="0.3">
      <c r="A408" t="s">
        <v>4773</v>
      </c>
      <c r="B408">
        <v>71</v>
      </c>
      <c r="C408" t="s">
        <v>5699</v>
      </c>
    </row>
    <row r="409" spans="1:3" x14ac:dyDescent="0.3">
      <c r="A409" t="s">
        <v>3046</v>
      </c>
      <c r="B409">
        <v>22</v>
      </c>
      <c r="C409" t="s">
        <v>5743</v>
      </c>
    </row>
    <row r="410" spans="1:3" x14ac:dyDescent="0.3">
      <c r="A410" t="s">
        <v>944</v>
      </c>
      <c r="B410">
        <v>99</v>
      </c>
      <c r="C410" t="s">
        <v>5673</v>
      </c>
    </row>
    <row r="411" spans="1:3" x14ac:dyDescent="0.3">
      <c r="A411" t="s">
        <v>3960</v>
      </c>
      <c r="B411">
        <v>98</v>
      </c>
      <c r="C411" t="s">
        <v>5674</v>
      </c>
    </row>
    <row r="412" spans="1:3" x14ac:dyDescent="0.3">
      <c r="A412" t="s">
        <v>2328</v>
      </c>
      <c r="B412">
        <v>51</v>
      </c>
      <c r="C412" t="s">
        <v>5717</v>
      </c>
    </row>
    <row r="413" spans="1:3" x14ac:dyDescent="0.3">
      <c r="A413" t="s">
        <v>1516</v>
      </c>
      <c r="B413">
        <v>57</v>
      </c>
      <c r="C413" t="s">
        <v>5712</v>
      </c>
    </row>
    <row r="414" spans="1:3" x14ac:dyDescent="0.3">
      <c r="A414" t="s">
        <v>5771</v>
      </c>
      <c r="B414">
        <v>8</v>
      </c>
      <c r="C414" t="s">
        <v>5756</v>
      </c>
    </row>
    <row r="415" spans="1:3" x14ac:dyDescent="0.3">
      <c r="A415" t="s">
        <v>5249</v>
      </c>
      <c r="B415">
        <v>8</v>
      </c>
      <c r="C415" t="s">
        <v>5756</v>
      </c>
    </row>
    <row r="416" spans="1:3" x14ac:dyDescent="0.3">
      <c r="A416" t="s">
        <v>2454</v>
      </c>
      <c r="B416">
        <v>78</v>
      </c>
      <c r="C416" t="s">
        <v>5693</v>
      </c>
    </row>
    <row r="417" spans="1:3" x14ac:dyDescent="0.3">
      <c r="A417" t="s">
        <v>310</v>
      </c>
      <c r="B417">
        <v>24</v>
      </c>
      <c r="C417" t="s">
        <v>5741</v>
      </c>
    </row>
    <row r="418" spans="1:3" x14ac:dyDescent="0.3">
      <c r="A418" t="s">
        <v>5831</v>
      </c>
      <c r="B418">
        <v>82</v>
      </c>
      <c r="C418" t="s">
        <v>5691</v>
      </c>
    </row>
    <row r="419" spans="1:3" x14ac:dyDescent="0.3">
      <c r="A419" t="s">
        <v>1586</v>
      </c>
      <c r="B419">
        <v>39</v>
      </c>
      <c r="C419" t="s">
        <v>5729</v>
      </c>
    </row>
    <row r="420" spans="1:3" x14ac:dyDescent="0.3">
      <c r="A420" t="s">
        <v>4108</v>
      </c>
      <c r="B420">
        <v>11</v>
      </c>
      <c r="C420" t="s">
        <v>5753</v>
      </c>
    </row>
    <row r="421" spans="1:3" x14ac:dyDescent="0.3">
      <c r="A421" t="s">
        <v>3214</v>
      </c>
      <c r="B421">
        <v>23</v>
      </c>
      <c r="C421" t="s">
        <v>5742</v>
      </c>
    </row>
    <row r="422" spans="1:3" x14ac:dyDescent="0.3">
      <c r="A422" t="s">
        <v>999</v>
      </c>
      <c r="B422">
        <v>55</v>
      </c>
      <c r="C422" t="s">
        <v>5714</v>
      </c>
    </row>
    <row r="423" spans="1:3" x14ac:dyDescent="0.3">
      <c r="A423" t="s">
        <v>4743</v>
      </c>
      <c r="B423">
        <v>8</v>
      </c>
      <c r="C423" t="s">
        <v>5756</v>
      </c>
    </row>
    <row r="424" spans="1:3" x14ac:dyDescent="0.3">
      <c r="A424" t="s">
        <v>4305</v>
      </c>
      <c r="B424">
        <v>24</v>
      </c>
      <c r="C424" t="s">
        <v>5741</v>
      </c>
    </row>
    <row r="425" spans="1:3" x14ac:dyDescent="0.3">
      <c r="A425" t="s">
        <v>2771</v>
      </c>
      <c r="B425">
        <v>10</v>
      </c>
      <c r="C425" t="s">
        <v>5754</v>
      </c>
    </row>
    <row r="426" spans="1:3" x14ac:dyDescent="0.3">
      <c r="A426" t="s">
        <v>3866</v>
      </c>
      <c r="B426">
        <v>49</v>
      </c>
      <c r="C426" t="s">
        <v>5719</v>
      </c>
    </row>
    <row r="427" spans="1:3" x14ac:dyDescent="0.3">
      <c r="A427" t="s">
        <v>4891</v>
      </c>
      <c r="B427">
        <v>81</v>
      </c>
      <c r="C427" t="s">
        <v>5692</v>
      </c>
    </row>
    <row r="428" spans="1:3" x14ac:dyDescent="0.3">
      <c r="A428" t="s">
        <v>4913</v>
      </c>
      <c r="B428">
        <v>34</v>
      </c>
      <c r="C428" t="s">
        <v>5732</v>
      </c>
    </row>
    <row r="429" spans="1:3" x14ac:dyDescent="0.3">
      <c r="A429" t="s">
        <v>3206</v>
      </c>
      <c r="B429">
        <v>3</v>
      </c>
      <c r="C429" t="s">
        <v>5760</v>
      </c>
    </row>
    <row r="430" spans="1:3" x14ac:dyDescent="0.3">
      <c r="A430" t="s">
        <v>3845</v>
      </c>
      <c r="B430">
        <v>19</v>
      </c>
      <c r="C430" t="s">
        <v>5746</v>
      </c>
    </row>
    <row r="431" spans="1:3" x14ac:dyDescent="0.3">
      <c r="A431" t="s">
        <v>5811</v>
      </c>
      <c r="B431">
        <v>61</v>
      </c>
      <c r="C431" t="s">
        <v>5810</v>
      </c>
    </row>
    <row r="432" spans="1:3" x14ac:dyDescent="0.3">
      <c r="A432" t="s">
        <v>436</v>
      </c>
      <c r="B432">
        <v>10</v>
      </c>
      <c r="C432" t="s">
        <v>5754</v>
      </c>
    </row>
    <row r="433" spans="1:3" x14ac:dyDescent="0.3">
      <c r="A433" t="s">
        <v>5822</v>
      </c>
      <c r="B433">
        <v>72</v>
      </c>
      <c r="C433" t="s">
        <v>5698</v>
      </c>
    </row>
    <row r="434" spans="1:3" x14ac:dyDescent="0.3">
      <c r="A434" t="s">
        <v>1186</v>
      </c>
      <c r="B434">
        <v>67</v>
      </c>
      <c r="C434" t="s">
        <v>5704</v>
      </c>
    </row>
    <row r="435" spans="1:3" x14ac:dyDescent="0.3">
      <c r="A435" t="s">
        <v>5792</v>
      </c>
      <c r="B435">
        <v>36</v>
      </c>
      <c r="C435" t="s">
        <v>5731</v>
      </c>
    </row>
    <row r="436" spans="1:3" x14ac:dyDescent="0.3">
      <c r="A436" t="s">
        <v>3469</v>
      </c>
      <c r="B436">
        <v>23</v>
      </c>
      <c r="C436" t="s">
        <v>5742</v>
      </c>
    </row>
    <row r="437" spans="1:3" x14ac:dyDescent="0.3">
      <c r="A437" t="s">
        <v>3859</v>
      </c>
      <c r="B437">
        <v>9</v>
      </c>
      <c r="C437" t="s">
        <v>5755</v>
      </c>
    </row>
    <row r="438" spans="1:3" x14ac:dyDescent="0.3">
      <c r="A438" t="s">
        <v>992</v>
      </c>
      <c r="B438">
        <v>9</v>
      </c>
      <c r="C438" t="s">
        <v>5755</v>
      </c>
    </row>
    <row r="439" spans="1:3" x14ac:dyDescent="0.3">
      <c r="A439" t="s">
        <v>3616</v>
      </c>
      <c r="B439">
        <v>7</v>
      </c>
      <c r="C439" t="s">
        <v>5757</v>
      </c>
    </row>
    <row r="440" spans="1:3" x14ac:dyDescent="0.3">
      <c r="A440" t="s">
        <v>733</v>
      </c>
      <c r="B440">
        <v>64</v>
      </c>
      <c r="C440" t="s">
        <v>5814</v>
      </c>
    </row>
    <row r="441" spans="1:3" x14ac:dyDescent="0.3">
      <c r="A441" t="s">
        <v>5766</v>
      </c>
      <c r="B441">
        <v>42</v>
      </c>
      <c r="C441" t="s">
        <v>5726</v>
      </c>
    </row>
    <row r="442" spans="1:3" x14ac:dyDescent="0.3">
      <c r="A442" t="s">
        <v>285</v>
      </c>
      <c r="B442">
        <v>47</v>
      </c>
      <c r="C442" t="s">
        <v>5721</v>
      </c>
    </row>
    <row r="443" spans="1:3" x14ac:dyDescent="0.3">
      <c r="A443" t="s">
        <v>2974</v>
      </c>
      <c r="B443">
        <v>36</v>
      </c>
      <c r="C443" t="s">
        <v>5731</v>
      </c>
    </row>
    <row r="444" spans="1:3" x14ac:dyDescent="0.3">
      <c r="A444" t="s">
        <v>2293</v>
      </c>
      <c r="B444">
        <v>49</v>
      </c>
      <c r="C444" t="s">
        <v>5719</v>
      </c>
    </row>
    <row r="445" spans="1:3" x14ac:dyDescent="0.3">
      <c r="A445" t="s">
        <v>641</v>
      </c>
      <c r="B445">
        <v>85</v>
      </c>
      <c r="C445" t="s">
        <v>5688</v>
      </c>
    </row>
    <row r="446" spans="1:3" x14ac:dyDescent="0.3">
      <c r="A446" t="s">
        <v>5634</v>
      </c>
      <c r="B446">
        <v>95</v>
      </c>
      <c r="C446" t="s">
        <v>5677</v>
      </c>
    </row>
    <row r="447" spans="1:3" x14ac:dyDescent="0.3">
      <c r="A447" t="s">
        <v>4353</v>
      </c>
      <c r="B447">
        <v>18</v>
      </c>
      <c r="C447" t="s">
        <v>5781</v>
      </c>
    </row>
    <row r="448" spans="1:3" x14ac:dyDescent="0.3">
      <c r="A448" t="s">
        <v>3455</v>
      </c>
      <c r="B448">
        <v>62</v>
      </c>
      <c r="C448" t="s">
        <v>5708</v>
      </c>
    </row>
    <row r="449" spans="1:3" x14ac:dyDescent="0.3">
      <c r="A449" t="s">
        <v>5152</v>
      </c>
      <c r="B449">
        <v>70</v>
      </c>
      <c r="C449" t="s">
        <v>5700</v>
      </c>
    </row>
    <row r="450" spans="1:3" x14ac:dyDescent="0.3">
      <c r="A450" t="s">
        <v>4539</v>
      </c>
      <c r="B450">
        <v>88</v>
      </c>
      <c r="C450" t="s">
        <v>5684</v>
      </c>
    </row>
    <row r="451" spans="1:3" x14ac:dyDescent="0.3">
      <c r="A451" t="s">
        <v>159</v>
      </c>
      <c r="B451">
        <v>51</v>
      </c>
      <c r="C451" t="s">
        <v>5717</v>
      </c>
    </row>
    <row r="452" spans="1:3" x14ac:dyDescent="0.3">
      <c r="A452" t="s">
        <v>4597</v>
      </c>
      <c r="B452">
        <v>70</v>
      </c>
      <c r="C452" t="s">
        <v>5700</v>
      </c>
    </row>
    <row r="453" spans="1:3" x14ac:dyDescent="0.3">
      <c r="A453" t="s">
        <v>5029</v>
      </c>
      <c r="B453">
        <v>74</v>
      </c>
      <c r="C453" t="s">
        <v>5696</v>
      </c>
    </row>
    <row r="454" spans="1:3" x14ac:dyDescent="0.3">
      <c r="A454" t="s">
        <v>2120</v>
      </c>
      <c r="B454">
        <v>50</v>
      </c>
      <c r="C454" t="s">
        <v>5718</v>
      </c>
    </row>
    <row r="455" spans="1:3" x14ac:dyDescent="0.3">
      <c r="A455" t="s">
        <v>3085</v>
      </c>
      <c r="B455">
        <v>23</v>
      </c>
      <c r="C455" t="s">
        <v>5742</v>
      </c>
    </row>
    <row r="456" spans="1:3" x14ac:dyDescent="0.3">
      <c r="A456" t="s">
        <v>3371</v>
      </c>
      <c r="B456">
        <v>40</v>
      </c>
      <c r="C456" t="s">
        <v>5728</v>
      </c>
    </row>
    <row r="457" spans="1:3" x14ac:dyDescent="0.3">
      <c r="A457" t="s">
        <v>3932</v>
      </c>
      <c r="B457">
        <v>50</v>
      </c>
      <c r="C457" t="s">
        <v>5718</v>
      </c>
    </row>
    <row r="458" spans="1:3" x14ac:dyDescent="0.3">
      <c r="A458" t="s">
        <v>4650</v>
      </c>
      <c r="B458">
        <v>87</v>
      </c>
      <c r="C458" t="s">
        <v>5685</v>
      </c>
    </row>
    <row r="459" spans="1:3" x14ac:dyDescent="0.3">
      <c r="A459" t="s">
        <v>5807</v>
      </c>
      <c r="B459">
        <v>54</v>
      </c>
      <c r="C459" t="s">
        <v>5715</v>
      </c>
    </row>
    <row r="460" spans="1:3" x14ac:dyDescent="0.3">
      <c r="A460" t="s">
        <v>3644</v>
      </c>
      <c r="B460">
        <v>38</v>
      </c>
      <c r="C460" t="s">
        <v>5703</v>
      </c>
    </row>
    <row r="461" spans="1:3" x14ac:dyDescent="0.3">
      <c r="A461" t="s">
        <v>5052</v>
      </c>
      <c r="B461">
        <v>2</v>
      </c>
      <c r="C461" t="s">
        <v>5761</v>
      </c>
    </row>
    <row r="462" spans="1:3" x14ac:dyDescent="0.3">
      <c r="A462" t="s">
        <v>4424</v>
      </c>
      <c r="B462">
        <v>35</v>
      </c>
      <c r="C462" t="s">
        <v>5791</v>
      </c>
    </row>
    <row r="463" spans="1:3" x14ac:dyDescent="0.3">
      <c r="A463" t="s">
        <v>5780</v>
      </c>
      <c r="B463">
        <v>17</v>
      </c>
      <c r="C463" t="s">
        <v>5747</v>
      </c>
    </row>
    <row r="464" spans="1:3" x14ac:dyDescent="0.3">
      <c r="A464" t="s">
        <v>3251</v>
      </c>
      <c r="B464">
        <v>44</v>
      </c>
      <c r="C464" t="s">
        <v>5724</v>
      </c>
    </row>
    <row r="465" spans="1:3" x14ac:dyDescent="0.3">
      <c r="A465" t="s">
        <v>5793</v>
      </c>
      <c r="B465">
        <v>36</v>
      </c>
      <c r="C465" t="s">
        <v>5731</v>
      </c>
    </row>
    <row r="466" spans="1:3" x14ac:dyDescent="0.3">
      <c r="A466" t="s">
        <v>1614</v>
      </c>
      <c r="B466">
        <v>21</v>
      </c>
      <c r="C466" t="s">
        <v>5744</v>
      </c>
    </row>
    <row r="467" spans="1:3" x14ac:dyDescent="0.3">
      <c r="A467" t="s">
        <v>4206</v>
      </c>
      <c r="B467">
        <v>2</v>
      </c>
      <c r="C467" t="s">
        <v>5761</v>
      </c>
    </row>
    <row r="468" spans="1:3" x14ac:dyDescent="0.3">
      <c r="A468" t="s">
        <v>5086</v>
      </c>
      <c r="B468">
        <v>53</v>
      </c>
      <c r="C468" t="s">
        <v>5806</v>
      </c>
    </row>
    <row r="469" spans="1:3" x14ac:dyDescent="0.3">
      <c r="A469" t="s">
        <v>4979</v>
      </c>
      <c r="B469">
        <v>93</v>
      </c>
      <c r="C469" t="s">
        <v>5679</v>
      </c>
    </row>
    <row r="470" spans="1:3" x14ac:dyDescent="0.3">
      <c r="A470" t="s">
        <v>2173</v>
      </c>
      <c r="B470">
        <v>50</v>
      </c>
      <c r="C470" t="s">
        <v>5718</v>
      </c>
    </row>
    <row r="471" spans="1:3" x14ac:dyDescent="0.3">
      <c r="A471" t="s">
        <v>2356</v>
      </c>
      <c r="B471">
        <v>54</v>
      </c>
      <c r="C471" t="s">
        <v>5715</v>
      </c>
    </row>
    <row r="472" spans="1:3" x14ac:dyDescent="0.3">
      <c r="A472" t="s">
        <v>5816</v>
      </c>
      <c r="B472">
        <v>64</v>
      </c>
      <c r="C472" t="s">
        <v>5814</v>
      </c>
    </row>
    <row r="473" spans="1:3" x14ac:dyDescent="0.3">
      <c r="A473" t="s">
        <v>1913</v>
      </c>
      <c r="B473">
        <v>30</v>
      </c>
      <c r="C473" t="s">
        <v>5736</v>
      </c>
    </row>
    <row r="474" spans="1:3" x14ac:dyDescent="0.3">
      <c r="A474" t="s">
        <v>480</v>
      </c>
      <c r="B474">
        <v>19</v>
      </c>
      <c r="C474" t="s">
        <v>5746</v>
      </c>
    </row>
    <row r="475" spans="1:3" x14ac:dyDescent="0.3">
      <c r="A475" t="s">
        <v>5434</v>
      </c>
      <c r="B475">
        <v>18</v>
      </c>
      <c r="C475" t="s">
        <v>5781</v>
      </c>
    </row>
    <row r="476" spans="1:3" x14ac:dyDescent="0.3">
      <c r="A476" t="s">
        <v>3355</v>
      </c>
      <c r="B476">
        <v>84</v>
      </c>
      <c r="C476" s="7" t="s">
        <v>5689</v>
      </c>
    </row>
    <row r="477" spans="1:3" x14ac:dyDescent="0.3">
      <c r="A477" t="s">
        <v>5547</v>
      </c>
      <c r="B477">
        <v>1</v>
      </c>
      <c r="C477" t="s">
        <v>5762</v>
      </c>
    </row>
    <row r="478" spans="1:3" x14ac:dyDescent="0.3">
      <c r="A478" t="s">
        <v>1425</v>
      </c>
      <c r="B478">
        <v>43</v>
      </c>
      <c r="C478" t="s">
        <v>5725</v>
      </c>
    </row>
    <row r="479" spans="1:3" x14ac:dyDescent="0.3">
      <c r="A479" t="s">
        <v>2879</v>
      </c>
      <c r="B479">
        <v>29</v>
      </c>
      <c r="C479" t="s">
        <v>5737</v>
      </c>
    </row>
    <row r="480" spans="1:3" x14ac:dyDescent="0.3">
      <c r="A480" t="s">
        <v>5336</v>
      </c>
      <c r="B480">
        <v>49</v>
      </c>
      <c r="C480" t="s">
        <v>5719</v>
      </c>
    </row>
    <row r="481" spans="1:3" x14ac:dyDescent="0.3">
      <c r="A481" t="s">
        <v>4561</v>
      </c>
      <c r="B481">
        <v>66</v>
      </c>
      <c r="C481" t="s">
        <v>5705</v>
      </c>
    </row>
    <row r="482" spans="1:3" x14ac:dyDescent="0.3">
      <c r="A482" t="s">
        <v>5837</v>
      </c>
      <c r="B482">
        <v>87</v>
      </c>
      <c r="C482" t="s">
        <v>5685</v>
      </c>
    </row>
    <row r="483" spans="1:3" x14ac:dyDescent="0.3">
      <c r="A483" t="s">
        <v>5830</v>
      </c>
      <c r="B483">
        <v>81</v>
      </c>
      <c r="C483" t="s">
        <v>5692</v>
      </c>
    </row>
    <row r="484" spans="1:3" x14ac:dyDescent="0.3">
      <c r="A484" t="s">
        <v>2500</v>
      </c>
      <c r="B484">
        <v>23</v>
      </c>
      <c r="C484" t="s">
        <v>5742</v>
      </c>
    </row>
    <row r="485" spans="1:3" x14ac:dyDescent="0.3">
      <c r="A485" t="s">
        <v>1994</v>
      </c>
      <c r="B485">
        <v>86</v>
      </c>
      <c r="C485" t="s">
        <v>5686</v>
      </c>
    </row>
    <row r="486" spans="1:3" x14ac:dyDescent="0.3">
      <c r="A486" t="s">
        <v>189</v>
      </c>
      <c r="B486">
        <v>64</v>
      </c>
      <c r="C486" t="s">
        <v>5814</v>
      </c>
    </row>
    <row r="487" spans="1:3" x14ac:dyDescent="0.3">
      <c r="A487" t="s">
        <v>4874</v>
      </c>
      <c r="B487">
        <v>85</v>
      </c>
      <c r="C487" t="s">
        <v>5688</v>
      </c>
    </row>
    <row r="488" spans="1:3" x14ac:dyDescent="0.3">
      <c r="A488" t="s">
        <v>5462</v>
      </c>
      <c r="B488">
        <v>64</v>
      </c>
      <c r="C488" t="s">
        <v>5814</v>
      </c>
    </row>
    <row r="489" spans="1:3" x14ac:dyDescent="0.3">
      <c r="A489" t="s">
        <v>1060</v>
      </c>
      <c r="B489">
        <v>51</v>
      </c>
      <c r="C489" t="s">
        <v>5717</v>
      </c>
    </row>
    <row r="490" spans="1:3" x14ac:dyDescent="0.3">
      <c r="A490" t="s">
        <v>5207</v>
      </c>
      <c r="B490">
        <v>11</v>
      </c>
      <c r="C490" t="s">
        <v>5753</v>
      </c>
    </row>
    <row r="491" spans="1:3" x14ac:dyDescent="0.3">
      <c r="A491" t="s">
        <v>3812</v>
      </c>
      <c r="B491">
        <v>33</v>
      </c>
      <c r="C491" t="s">
        <v>5733</v>
      </c>
    </row>
    <row r="492" spans="1:3" x14ac:dyDescent="0.3">
      <c r="A492" t="s">
        <v>4779</v>
      </c>
      <c r="B492">
        <v>50</v>
      </c>
      <c r="C492" t="s">
        <v>5718</v>
      </c>
    </row>
    <row r="493" spans="1:3" x14ac:dyDescent="0.3">
      <c r="A493" t="s">
        <v>4696</v>
      </c>
      <c r="B493">
        <v>84</v>
      </c>
      <c r="C493" s="7" t="s">
        <v>5689</v>
      </c>
    </row>
    <row r="494" spans="1:3" x14ac:dyDescent="0.3">
      <c r="A494" t="s">
        <v>3967</v>
      </c>
      <c r="B494">
        <v>56</v>
      </c>
      <c r="C494" t="s">
        <v>5713</v>
      </c>
    </row>
    <row r="495" spans="1:3" x14ac:dyDescent="0.3">
      <c r="A495" t="s">
        <v>4961</v>
      </c>
      <c r="B495">
        <v>18</v>
      </c>
      <c r="C495" t="s">
        <v>5781</v>
      </c>
    </row>
    <row r="496" spans="1:3" x14ac:dyDescent="0.3">
      <c r="A496" t="s">
        <v>4868</v>
      </c>
      <c r="B496">
        <v>35</v>
      </c>
      <c r="C496" t="s">
        <v>5791</v>
      </c>
    </row>
    <row r="497" spans="1:3" x14ac:dyDescent="0.3">
      <c r="A497" t="s">
        <v>5123</v>
      </c>
      <c r="B497">
        <v>85</v>
      </c>
      <c r="C497" t="s">
        <v>5688</v>
      </c>
    </row>
    <row r="498" spans="1:3" x14ac:dyDescent="0.3">
      <c r="A498" t="s">
        <v>4837</v>
      </c>
      <c r="B498">
        <v>92</v>
      </c>
      <c r="C498" t="s">
        <v>5680</v>
      </c>
    </row>
    <row r="499" spans="1:3" x14ac:dyDescent="0.3">
      <c r="A499" t="s">
        <v>263</v>
      </c>
      <c r="B499">
        <v>91</v>
      </c>
      <c r="C499" t="s">
        <v>5681</v>
      </c>
    </row>
    <row r="500" spans="1:3" x14ac:dyDescent="0.3">
      <c r="A500" t="s">
        <v>5324</v>
      </c>
      <c r="B500">
        <v>50</v>
      </c>
      <c r="C500" t="s">
        <v>5718</v>
      </c>
    </row>
    <row r="501" spans="1:3" x14ac:dyDescent="0.3">
      <c r="A501" t="s">
        <v>4851</v>
      </c>
      <c r="B501">
        <v>77</v>
      </c>
      <c r="C501" t="s">
        <v>5694</v>
      </c>
    </row>
    <row r="502" spans="1:3" x14ac:dyDescent="0.3">
      <c r="A502" t="s">
        <v>3819</v>
      </c>
      <c r="B502">
        <v>82</v>
      </c>
      <c r="C502" t="s">
        <v>5691</v>
      </c>
    </row>
    <row r="503" spans="1:3" x14ac:dyDescent="0.3">
      <c r="A503" t="s">
        <v>3873</v>
      </c>
      <c r="B503">
        <v>40</v>
      </c>
      <c r="C503" t="s">
        <v>5728</v>
      </c>
    </row>
    <row r="504" spans="1:3" x14ac:dyDescent="0.3">
      <c r="A504" t="s">
        <v>1780</v>
      </c>
      <c r="B504">
        <v>59</v>
      </c>
      <c r="C504" t="s">
        <v>5687</v>
      </c>
    </row>
    <row r="505" spans="1:3" x14ac:dyDescent="0.3">
      <c r="A505" t="s">
        <v>2857</v>
      </c>
      <c r="B505">
        <v>64</v>
      </c>
      <c r="C505" t="s">
        <v>5814</v>
      </c>
    </row>
    <row r="506" spans="1:3" x14ac:dyDescent="0.3">
      <c r="A506" t="s">
        <v>2896</v>
      </c>
      <c r="B506">
        <v>64</v>
      </c>
      <c r="C506" t="s">
        <v>5814</v>
      </c>
    </row>
    <row r="507" spans="1:3" x14ac:dyDescent="0.3">
      <c r="A507" t="s">
        <v>2758</v>
      </c>
      <c r="B507">
        <v>40</v>
      </c>
      <c r="C507" t="s">
        <v>5728</v>
      </c>
    </row>
    <row r="508" spans="1:3" x14ac:dyDescent="0.3">
      <c r="A508" t="s">
        <v>5639</v>
      </c>
      <c r="B508">
        <v>79</v>
      </c>
      <c r="C508" t="s">
        <v>5829</v>
      </c>
    </row>
    <row r="509" spans="1:3" x14ac:dyDescent="0.3">
      <c r="A509" t="s">
        <v>1577</v>
      </c>
      <c r="B509">
        <v>85</v>
      </c>
      <c r="C509" t="s">
        <v>5688</v>
      </c>
    </row>
    <row r="510" spans="1:3" x14ac:dyDescent="0.3">
      <c r="A510" t="s">
        <v>2475</v>
      </c>
      <c r="B510">
        <v>51</v>
      </c>
      <c r="C510" t="s">
        <v>5717</v>
      </c>
    </row>
    <row r="511" spans="1:3" x14ac:dyDescent="0.3">
      <c r="A511" t="s">
        <v>84</v>
      </c>
      <c r="B511">
        <v>42</v>
      </c>
      <c r="C511" t="s">
        <v>5726</v>
      </c>
    </row>
    <row r="512" spans="1:3" x14ac:dyDescent="0.3">
      <c r="A512" t="s">
        <v>170</v>
      </c>
      <c r="B512">
        <v>68</v>
      </c>
      <c r="C512" t="s">
        <v>5702</v>
      </c>
    </row>
    <row r="513" spans="1:3" x14ac:dyDescent="0.3">
      <c r="A513" t="s">
        <v>2726</v>
      </c>
      <c r="B513">
        <v>30</v>
      </c>
      <c r="C513" t="s">
        <v>5736</v>
      </c>
    </row>
    <row r="514" spans="1:3" x14ac:dyDescent="0.3">
      <c r="A514" t="s">
        <v>1354</v>
      </c>
      <c r="B514">
        <v>38</v>
      </c>
      <c r="C514" t="s">
        <v>5703</v>
      </c>
    </row>
    <row r="515" spans="1:3" x14ac:dyDescent="0.3">
      <c r="A515" t="s">
        <v>4182</v>
      </c>
      <c r="B515">
        <v>5</v>
      </c>
      <c r="C515" t="s">
        <v>5759</v>
      </c>
    </row>
    <row r="516" spans="1:3" x14ac:dyDescent="0.3">
      <c r="A516" t="s">
        <v>1546</v>
      </c>
      <c r="B516">
        <v>94</v>
      </c>
      <c r="C516" t="s">
        <v>5678</v>
      </c>
    </row>
    <row r="517" spans="1:3" x14ac:dyDescent="0.3">
      <c r="A517" t="s">
        <v>2743</v>
      </c>
      <c r="B517">
        <v>69</v>
      </c>
      <c r="C517" t="s">
        <v>5701</v>
      </c>
    </row>
    <row r="518" spans="1:3" x14ac:dyDescent="0.3">
      <c r="A518" t="s">
        <v>3077</v>
      </c>
      <c r="B518">
        <v>93</v>
      </c>
      <c r="C518" t="s">
        <v>5679</v>
      </c>
    </row>
    <row r="519" spans="1:3" x14ac:dyDescent="0.3">
      <c r="A519" t="s">
        <v>3099</v>
      </c>
      <c r="B519">
        <v>7</v>
      </c>
      <c r="C519" t="s">
        <v>5757</v>
      </c>
    </row>
    <row r="520" spans="1:3" x14ac:dyDescent="0.3">
      <c r="A520" t="s">
        <v>5815</v>
      </c>
      <c r="B520">
        <v>64</v>
      </c>
      <c r="C520" t="s">
        <v>5814</v>
      </c>
    </row>
    <row r="521" spans="1:3" x14ac:dyDescent="0.3">
      <c r="A521" t="s">
        <v>1251</v>
      </c>
      <c r="B521">
        <v>72</v>
      </c>
      <c r="C521" t="s">
        <v>5698</v>
      </c>
    </row>
    <row r="522" spans="1:3" x14ac:dyDescent="0.3">
      <c r="A522" t="s">
        <v>2834</v>
      </c>
      <c r="B522">
        <v>64</v>
      </c>
      <c r="C522" t="s">
        <v>5814</v>
      </c>
    </row>
    <row r="523" spans="1:3" x14ac:dyDescent="0.3">
      <c r="A523" t="s">
        <v>3511</v>
      </c>
      <c r="B523">
        <v>68</v>
      </c>
      <c r="C523" t="s">
        <v>5702</v>
      </c>
    </row>
    <row r="524" spans="1:3" x14ac:dyDescent="0.3">
      <c r="A524" t="s">
        <v>4217</v>
      </c>
      <c r="B524">
        <v>86</v>
      </c>
      <c r="C524" t="s">
        <v>5686</v>
      </c>
    </row>
    <row r="525" spans="1:3" x14ac:dyDescent="0.3">
      <c r="A525" t="s">
        <v>109</v>
      </c>
      <c r="B525">
        <v>81</v>
      </c>
      <c r="C525" t="s">
        <v>5692</v>
      </c>
    </row>
    <row r="526" spans="1:3" x14ac:dyDescent="0.3">
      <c r="A526" t="s">
        <v>2617</v>
      </c>
      <c r="B526">
        <v>81</v>
      </c>
      <c r="C526" t="s">
        <v>5692</v>
      </c>
    </row>
    <row r="527" spans="1:3" x14ac:dyDescent="0.3">
      <c r="A527" t="s">
        <v>3901</v>
      </c>
      <c r="B527">
        <v>84</v>
      </c>
      <c r="C527" s="7" t="s">
        <v>5689</v>
      </c>
    </row>
    <row r="528" spans="1:3" x14ac:dyDescent="0.3">
      <c r="A528" t="s">
        <v>30</v>
      </c>
      <c r="B528">
        <v>17</v>
      </c>
      <c r="C528" t="s">
        <v>5747</v>
      </c>
    </row>
    <row r="529" spans="1:3" x14ac:dyDescent="0.3">
      <c r="A529" t="s">
        <v>4223</v>
      </c>
      <c r="B529">
        <v>50</v>
      </c>
      <c r="C529" t="s">
        <v>5718</v>
      </c>
    </row>
    <row r="530" spans="1:3" x14ac:dyDescent="0.3">
      <c r="A530" t="s">
        <v>1962</v>
      </c>
      <c r="B530">
        <v>11</v>
      </c>
      <c r="C530" t="s">
        <v>5753</v>
      </c>
    </row>
    <row r="531" spans="1:3" x14ac:dyDescent="0.3">
      <c r="A531" t="s">
        <v>4114</v>
      </c>
      <c r="B531">
        <v>5</v>
      </c>
      <c r="C531" t="s">
        <v>5759</v>
      </c>
    </row>
    <row r="532" spans="1:3" x14ac:dyDescent="0.3">
      <c r="A532" t="s">
        <v>2785</v>
      </c>
      <c r="B532">
        <v>16</v>
      </c>
      <c r="C532" t="s">
        <v>5748</v>
      </c>
    </row>
    <row r="533" spans="1:3" x14ac:dyDescent="0.3">
      <c r="A533" t="s">
        <v>5387</v>
      </c>
      <c r="B533">
        <v>8</v>
      </c>
      <c r="C533" t="s">
        <v>5756</v>
      </c>
    </row>
    <row r="534" spans="1:3" x14ac:dyDescent="0.3">
      <c r="A534" t="s">
        <v>2011</v>
      </c>
      <c r="B534">
        <v>23</v>
      </c>
      <c r="C534" t="s">
        <v>5742</v>
      </c>
    </row>
    <row r="535" spans="1:3" x14ac:dyDescent="0.3">
      <c r="A535" t="s">
        <v>119</v>
      </c>
      <c r="B535">
        <v>11</v>
      </c>
      <c r="C535" t="s">
        <v>5753</v>
      </c>
    </row>
    <row r="536" spans="1:3" x14ac:dyDescent="0.3">
      <c r="A536" t="s">
        <v>2609</v>
      </c>
      <c r="B536">
        <v>40</v>
      </c>
      <c r="C536" t="s">
        <v>5728</v>
      </c>
    </row>
    <row r="537" spans="1:3" x14ac:dyDescent="0.3">
      <c r="A537" t="s">
        <v>2436</v>
      </c>
      <c r="B537">
        <v>92</v>
      </c>
      <c r="C537" t="s">
        <v>5680</v>
      </c>
    </row>
    <row r="538" spans="1:3" x14ac:dyDescent="0.3">
      <c r="A538" t="s">
        <v>2104</v>
      </c>
      <c r="B538">
        <v>37</v>
      </c>
      <c r="C538" t="s">
        <v>5730</v>
      </c>
    </row>
    <row r="539" spans="1:3" x14ac:dyDescent="0.3">
      <c r="A539" t="s">
        <v>2081</v>
      </c>
      <c r="B539">
        <v>48</v>
      </c>
      <c r="C539" t="s">
        <v>5720</v>
      </c>
    </row>
    <row r="540" spans="1:3" x14ac:dyDescent="0.3">
      <c r="A540" t="s">
        <v>2201</v>
      </c>
      <c r="B540">
        <v>11</v>
      </c>
      <c r="C540" t="s">
        <v>5753</v>
      </c>
    </row>
    <row r="541" spans="1:3" x14ac:dyDescent="0.3">
      <c r="A541" t="s">
        <v>2665</v>
      </c>
      <c r="B541">
        <v>51</v>
      </c>
      <c r="C541" t="s">
        <v>5717</v>
      </c>
    </row>
    <row r="542" spans="1:3" x14ac:dyDescent="0.3">
      <c r="A542" t="s">
        <v>2342</v>
      </c>
      <c r="B542">
        <v>8</v>
      </c>
      <c r="C542" t="s">
        <v>5756</v>
      </c>
    </row>
    <row r="543" spans="1:3" x14ac:dyDescent="0.3">
      <c r="A543" t="s">
        <v>4567</v>
      </c>
      <c r="B543">
        <v>13</v>
      </c>
      <c r="C543" t="s">
        <v>5751</v>
      </c>
    </row>
    <row r="544" spans="1:3" x14ac:dyDescent="0.3">
      <c r="A544" t="s">
        <v>3275</v>
      </c>
      <c r="B544">
        <v>64</v>
      </c>
      <c r="C544" t="s">
        <v>5814</v>
      </c>
    </row>
    <row r="545" spans="1:3" x14ac:dyDescent="0.3">
      <c r="A545" t="s">
        <v>5843</v>
      </c>
      <c r="B545">
        <v>98</v>
      </c>
      <c r="C545" t="s">
        <v>5674</v>
      </c>
    </row>
    <row r="546" spans="1:3" x14ac:dyDescent="0.3">
      <c r="A546" t="s">
        <v>3577</v>
      </c>
      <c r="B546">
        <v>46</v>
      </c>
      <c r="C546" t="s">
        <v>5722</v>
      </c>
    </row>
    <row r="547" spans="1:3" x14ac:dyDescent="0.3">
      <c r="A547" t="s">
        <v>5800</v>
      </c>
      <c r="B547">
        <v>47</v>
      </c>
      <c r="C547" t="s">
        <v>5721</v>
      </c>
    </row>
    <row r="548" spans="1:3" x14ac:dyDescent="0.3">
      <c r="A548" t="s">
        <v>3302</v>
      </c>
      <c r="B548">
        <v>86</v>
      </c>
      <c r="C548" t="s">
        <v>5686</v>
      </c>
    </row>
    <row r="549" spans="1:3" x14ac:dyDescent="0.3">
      <c r="A549" t="s">
        <v>1971</v>
      </c>
      <c r="B549">
        <v>64</v>
      </c>
      <c r="C549" t="s">
        <v>5814</v>
      </c>
    </row>
    <row r="550" spans="1:3" x14ac:dyDescent="0.3">
      <c r="A550" t="s">
        <v>1</v>
      </c>
      <c r="B550">
        <v>74</v>
      </c>
      <c r="C550" t="s">
        <v>5696</v>
      </c>
    </row>
    <row r="551" spans="1:3" x14ac:dyDescent="0.3">
      <c r="A551" t="s">
        <v>4046</v>
      </c>
      <c r="B551">
        <v>24</v>
      </c>
      <c r="C551" t="s">
        <v>5741</v>
      </c>
    </row>
    <row r="552" spans="1:3" x14ac:dyDescent="0.3">
      <c r="A552" t="s">
        <v>4673</v>
      </c>
      <c r="B552">
        <v>81</v>
      </c>
      <c r="C552" t="s">
        <v>5692</v>
      </c>
    </row>
    <row r="553" spans="1:3" x14ac:dyDescent="0.3">
      <c r="A553" t="s">
        <v>4359</v>
      </c>
      <c r="B553">
        <v>79</v>
      </c>
      <c r="C553" t="s">
        <v>5829</v>
      </c>
    </row>
    <row r="554" spans="1:3" x14ac:dyDescent="0.3">
      <c r="A554" t="s">
        <v>5169</v>
      </c>
      <c r="B554">
        <v>13</v>
      </c>
      <c r="C554" t="s">
        <v>5751</v>
      </c>
    </row>
    <row r="555" spans="1:3" x14ac:dyDescent="0.3">
      <c r="A555" t="s">
        <v>4075</v>
      </c>
      <c r="B555">
        <v>60</v>
      </c>
      <c r="C555" t="s">
        <v>5710</v>
      </c>
    </row>
    <row r="556" spans="1:3" x14ac:dyDescent="0.3">
      <c r="A556" t="s">
        <v>4885</v>
      </c>
      <c r="B556">
        <v>22</v>
      </c>
      <c r="C556" t="s">
        <v>5743</v>
      </c>
    </row>
    <row r="557" spans="1:3" x14ac:dyDescent="0.3">
      <c r="A557" t="s">
        <v>3777</v>
      </c>
      <c r="B557">
        <v>81</v>
      </c>
      <c r="C557" t="s">
        <v>5692</v>
      </c>
    </row>
    <row r="558" spans="1:3" x14ac:dyDescent="0.3">
      <c r="A558" t="s">
        <v>4908</v>
      </c>
      <c r="B558">
        <v>38</v>
      </c>
      <c r="C558" t="s">
        <v>5703</v>
      </c>
    </row>
    <row r="559" spans="1:3" x14ac:dyDescent="0.3">
      <c r="A559" t="s">
        <v>3908</v>
      </c>
      <c r="B559">
        <v>96</v>
      </c>
      <c r="C559" t="s">
        <v>5676</v>
      </c>
    </row>
    <row r="560" spans="1:3" x14ac:dyDescent="0.3">
      <c r="A560" t="s">
        <v>3259</v>
      </c>
      <c r="B560">
        <v>96</v>
      </c>
      <c r="C560" t="s">
        <v>5676</v>
      </c>
    </row>
    <row r="561" spans="1:3" x14ac:dyDescent="0.3">
      <c r="A561" t="s">
        <v>5099</v>
      </c>
      <c r="B561">
        <v>96</v>
      </c>
      <c r="C561" t="s">
        <v>5676</v>
      </c>
    </row>
    <row r="562" spans="1:3" x14ac:dyDescent="0.3">
      <c r="A562" t="s">
        <v>5561</v>
      </c>
      <c r="B562">
        <v>86</v>
      </c>
      <c r="C562" t="s">
        <v>5686</v>
      </c>
    </row>
    <row r="563" spans="1:3" x14ac:dyDescent="0.3">
      <c r="A563" t="s">
        <v>5821</v>
      </c>
      <c r="B563">
        <v>71</v>
      </c>
      <c r="C563" t="s">
        <v>5699</v>
      </c>
    </row>
    <row r="564" spans="1:3" x14ac:dyDescent="0.3">
      <c r="A564" t="s">
        <v>3429</v>
      </c>
      <c r="B564">
        <v>53</v>
      </c>
      <c r="C564" t="s">
        <v>5806</v>
      </c>
    </row>
    <row r="565" spans="1:3" x14ac:dyDescent="0.3">
      <c r="A565" t="s">
        <v>5786</v>
      </c>
      <c r="B565">
        <v>26</v>
      </c>
      <c r="C565" t="s">
        <v>5739</v>
      </c>
    </row>
    <row r="566" spans="1:3" x14ac:dyDescent="0.3">
      <c r="A566" t="s">
        <v>1824</v>
      </c>
      <c r="B566">
        <v>2</v>
      </c>
      <c r="C566" t="s">
        <v>5761</v>
      </c>
    </row>
    <row r="567" spans="1:3" x14ac:dyDescent="0.3">
      <c r="A567" t="s">
        <v>1771</v>
      </c>
      <c r="B567">
        <v>51</v>
      </c>
      <c r="C567" t="s">
        <v>5717</v>
      </c>
    </row>
    <row r="568" spans="1:3" x14ac:dyDescent="0.3">
      <c r="A568" t="s">
        <v>5789</v>
      </c>
      <c r="B568">
        <v>29</v>
      </c>
      <c r="C568" t="s">
        <v>5737</v>
      </c>
    </row>
    <row r="569" spans="1:3" x14ac:dyDescent="0.3">
      <c r="A569" t="s">
        <v>350</v>
      </c>
      <c r="B569">
        <v>70</v>
      </c>
      <c r="C569" t="s">
        <v>5700</v>
      </c>
    </row>
    <row r="570" spans="1:3" x14ac:dyDescent="0.3">
      <c r="A570" t="s">
        <v>631</v>
      </c>
      <c r="B570">
        <v>85</v>
      </c>
      <c r="C570" t="s">
        <v>5688</v>
      </c>
    </row>
    <row r="571" spans="1:3" x14ac:dyDescent="0.3">
      <c r="A571" t="s">
        <v>4638</v>
      </c>
      <c r="B571">
        <v>7</v>
      </c>
      <c r="C571" t="s">
        <v>5757</v>
      </c>
    </row>
    <row r="572" spans="1:3" x14ac:dyDescent="0.3">
      <c r="A572" t="s">
        <v>4170</v>
      </c>
      <c r="B572">
        <v>76</v>
      </c>
      <c r="C572" t="s">
        <v>5826</v>
      </c>
    </row>
    <row r="573" spans="1:3" x14ac:dyDescent="0.3">
      <c r="A573" t="s">
        <v>2097</v>
      </c>
      <c r="B573">
        <v>2</v>
      </c>
      <c r="C573" t="s">
        <v>5761</v>
      </c>
    </row>
    <row r="574" spans="1:3" x14ac:dyDescent="0.3">
      <c r="A574" t="s">
        <v>3186</v>
      </c>
      <c r="B574">
        <v>23</v>
      </c>
      <c r="C574" t="s">
        <v>5742</v>
      </c>
    </row>
    <row r="575" spans="1:3" x14ac:dyDescent="0.3">
      <c r="A575" t="s">
        <v>5767</v>
      </c>
      <c r="B575">
        <v>80</v>
      </c>
      <c r="C575" t="s">
        <v>5768</v>
      </c>
    </row>
    <row r="576" spans="1:3" x14ac:dyDescent="0.3">
      <c r="A576" t="s">
        <v>5312</v>
      </c>
      <c r="B576">
        <v>59</v>
      </c>
      <c r="C576" t="s">
        <v>5687</v>
      </c>
    </row>
    <row r="577" spans="1:3" x14ac:dyDescent="0.3">
      <c r="A577" t="s">
        <v>3784</v>
      </c>
      <c r="B577">
        <v>7</v>
      </c>
      <c r="C577" t="s">
        <v>5757</v>
      </c>
    </row>
    <row r="578" spans="1:3" x14ac:dyDescent="0.3">
      <c r="A578" t="s">
        <v>1218</v>
      </c>
      <c r="B578">
        <v>62</v>
      </c>
      <c r="C578" t="s">
        <v>5708</v>
      </c>
    </row>
    <row r="579" spans="1:3" x14ac:dyDescent="0.3">
      <c r="A579" t="s">
        <v>1136</v>
      </c>
      <c r="B579">
        <v>95</v>
      </c>
      <c r="C579" t="s">
        <v>5677</v>
      </c>
    </row>
    <row r="580" spans="1:3" x14ac:dyDescent="0.3">
      <c r="A580" t="s">
        <v>3715</v>
      </c>
      <c r="B580">
        <v>83</v>
      </c>
      <c r="C580" t="s">
        <v>5690</v>
      </c>
    </row>
    <row r="581" spans="1:3" x14ac:dyDescent="0.3">
      <c r="A581" t="s">
        <v>4212</v>
      </c>
      <c r="B581">
        <v>22</v>
      </c>
      <c r="C581" t="s">
        <v>5743</v>
      </c>
    </row>
    <row r="582" spans="1:3" x14ac:dyDescent="0.3">
      <c r="A582" t="s">
        <v>1332</v>
      </c>
      <c r="B582">
        <v>48</v>
      </c>
      <c r="C582" t="s">
        <v>5720</v>
      </c>
    </row>
    <row r="583" spans="1:3" x14ac:dyDescent="0.3">
      <c r="A583" t="s">
        <v>691</v>
      </c>
      <c r="B583">
        <v>21</v>
      </c>
      <c r="C583" t="s">
        <v>5744</v>
      </c>
    </row>
    <row r="584" spans="1:3" x14ac:dyDescent="0.3">
      <c r="A584" t="s">
        <v>2805</v>
      </c>
      <c r="B584">
        <v>64</v>
      </c>
      <c r="C584" t="s">
        <v>5814</v>
      </c>
    </row>
    <row r="585" spans="1:3" x14ac:dyDescent="0.3">
      <c r="A585" t="s">
        <v>4080</v>
      </c>
      <c r="B585">
        <v>29</v>
      </c>
      <c r="C585" t="s">
        <v>5737</v>
      </c>
    </row>
    <row r="586" spans="1:3" x14ac:dyDescent="0.3">
      <c r="A586" t="s">
        <v>13</v>
      </c>
      <c r="B586">
        <v>16</v>
      </c>
      <c r="C586" t="s">
        <v>5748</v>
      </c>
    </row>
    <row r="587" spans="1:3" x14ac:dyDescent="0.3">
      <c r="A587" t="s">
        <v>3158</v>
      </c>
      <c r="B587">
        <v>26</v>
      </c>
      <c r="C587" t="s">
        <v>5739</v>
      </c>
    </row>
    <row r="588" spans="1:3" x14ac:dyDescent="0.3">
      <c r="A588" t="s">
        <v>2680</v>
      </c>
      <c r="B588">
        <v>11</v>
      </c>
      <c r="C588" t="s">
        <v>5753</v>
      </c>
    </row>
    <row r="589" spans="1:3" x14ac:dyDescent="0.3">
      <c r="A589" t="s">
        <v>5506</v>
      </c>
      <c r="B589">
        <v>25</v>
      </c>
      <c r="C589" s="7" t="s">
        <v>5740</v>
      </c>
    </row>
    <row r="590" spans="1:3" x14ac:dyDescent="0.3">
      <c r="A590" t="s">
        <v>2020</v>
      </c>
      <c r="B590">
        <v>53</v>
      </c>
      <c r="C590" t="s">
        <v>5806</v>
      </c>
    </row>
    <row r="591" spans="1:3" x14ac:dyDescent="0.3">
      <c r="A591" t="s">
        <v>5841</v>
      </c>
      <c r="B591">
        <v>95</v>
      </c>
      <c r="C591" t="s">
        <v>5677</v>
      </c>
    </row>
    <row r="592" spans="1:3" x14ac:dyDescent="0.3">
      <c r="A592" t="s">
        <v>4620</v>
      </c>
      <c r="B592">
        <v>46</v>
      </c>
      <c r="C592" t="s">
        <v>5722</v>
      </c>
    </row>
    <row r="593" spans="1:3" x14ac:dyDescent="0.3">
      <c r="A593" t="s">
        <v>2371</v>
      </c>
      <c r="B593">
        <v>36</v>
      </c>
      <c r="C593" s="7" t="s">
        <v>5731</v>
      </c>
    </row>
    <row r="594" spans="1:3" x14ac:dyDescent="0.3">
      <c r="A594" t="s">
        <v>67</v>
      </c>
      <c r="B594">
        <v>87</v>
      </c>
      <c r="C594" t="s">
        <v>5685</v>
      </c>
    </row>
    <row r="595" spans="1:3" x14ac:dyDescent="0.3">
      <c r="A595" t="s">
        <v>4450</v>
      </c>
      <c r="B595">
        <v>98</v>
      </c>
      <c r="C595" t="s">
        <v>5674</v>
      </c>
    </row>
    <row r="596" spans="1:3" x14ac:dyDescent="0.3">
      <c r="A596" t="s">
        <v>4490</v>
      </c>
      <c r="B596">
        <v>18</v>
      </c>
      <c r="C596" t="s">
        <v>5781</v>
      </c>
    </row>
    <row r="597" spans="1:3" x14ac:dyDescent="0.3">
      <c r="A597" t="s">
        <v>2315</v>
      </c>
      <c r="B597">
        <v>40</v>
      </c>
      <c r="C597" t="s">
        <v>5728</v>
      </c>
    </row>
    <row r="598" spans="1:3" x14ac:dyDescent="0.3">
      <c r="A598" t="s">
        <v>5832</v>
      </c>
      <c r="B598">
        <v>83</v>
      </c>
      <c r="C598" t="s">
        <v>5690</v>
      </c>
    </row>
    <row r="599" spans="1:3" x14ac:dyDescent="0.3">
      <c r="A599" t="s">
        <v>2090</v>
      </c>
      <c r="B599">
        <v>11</v>
      </c>
      <c r="C599" t="s">
        <v>5753</v>
      </c>
    </row>
    <row r="600" spans="1:3" x14ac:dyDescent="0.3">
      <c r="A600" t="s">
        <v>2137</v>
      </c>
      <c r="B600">
        <v>87</v>
      </c>
      <c r="C600" t="s">
        <v>5685</v>
      </c>
    </row>
    <row r="601" spans="1:3" x14ac:dyDescent="0.3">
      <c r="A601" t="s">
        <v>1531</v>
      </c>
      <c r="B601">
        <v>96</v>
      </c>
      <c r="C601" t="s">
        <v>5676</v>
      </c>
    </row>
    <row r="602" spans="1:3" x14ac:dyDescent="0.3">
      <c r="A602" t="s">
        <v>4533</v>
      </c>
      <c r="B602">
        <v>18</v>
      </c>
      <c r="C602" t="s">
        <v>5781</v>
      </c>
    </row>
    <row r="603" spans="1:3" x14ac:dyDescent="0.3">
      <c r="A603" t="s">
        <v>2223</v>
      </c>
      <c r="B603">
        <v>36</v>
      </c>
      <c r="C603" t="s">
        <v>5731</v>
      </c>
    </row>
    <row r="604" spans="1:3" x14ac:dyDescent="0.3">
      <c r="A604" t="s">
        <v>2186</v>
      </c>
      <c r="B604">
        <v>81</v>
      </c>
      <c r="C604" t="s">
        <v>5692</v>
      </c>
    </row>
    <row r="605" spans="1:3" x14ac:dyDescent="0.3">
      <c r="A605" t="s">
        <v>3011</v>
      </c>
      <c r="B605">
        <v>26</v>
      </c>
      <c r="C605" t="s">
        <v>5739</v>
      </c>
    </row>
    <row r="606" spans="1:3" x14ac:dyDescent="0.3">
      <c r="A606" t="s">
        <v>4513</v>
      </c>
      <c r="B606">
        <v>53</v>
      </c>
      <c r="C606" t="s">
        <v>5806</v>
      </c>
    </row>
    <row r="607" spans="1:3" x14ac:dyDescent="0.3">
      <c r="A607" t="s">
        <v>5381</v>
      </c>
      <c r="B607">
        <v>56</v>
      </c>
      <c r="C607" t="s">
        <v>5713</v>
      </c>
    </row>
    <row r="608" spans="1:3" x14ac:dyDescent="0.3">
      <c r="A608" t="s">
        <v>615</v>
      </c>
      <c r="B608">
        <v>57</v>
      </c>
      <c r="C608" t="s">
        <v>5712</v>
      </c>
    </row>
    <row r="609" spans="1:3" x14ac:dyDescent="0.3">
      <c r="A609" t="s">
        <v>4725</v>
      </c>
      <c r="B609">
        <v>26</v>
      </c>
      <c r="C609" t="s">
        <v>5739</v>
      </c>
    </row>
    <row r="610" spans="1:3" x14ac:dyDescent="0.3">
      <c r="A610" t="s">
        <v>5783</v>
      </c>
      <c r="B610">
        <v>19</v>
      </c>
      <c r="C610" t="s">
        <v>5746</v>
      </c>
    </row>
    <row r="611" spans="1:3" x14ac:dyDescent="0.3">
      <c r="A611" t="s">
        <v>3609</v>
      </c>
      <c r="B611">
        <v>25</v>
      </c>
      <c r="C611" t="s">
        <v>5740</v>
      </c>
    </row>
    <row r="612" spans="1:3" x14ac:dyDescent="0.3">
      <c r="A612" t="s">
        <v>3925</v>
      </c>
      <c r="B612">
        <v>75</v>
      </c>
      <c r="C612" t="s">
        <v>5695</v>
      </c>
    </row>
    <row r="613" spans="1:3" x14ac:dyDescent="0.3">
      <c r="A613" t="s">
        <v>151</v>
      </c>
      <c r="B613">
        <v>81</v>
      </c>
      <c r="C613" t="s">
        <v>5692</v>
      </c>
    </row>
    <row r="614" spans="1:3" x14ac:dyDescent="0.3">
      <c r="A614" t="s">
        <v>4120</v>
      </c>
      <c r="B614">
        <v>85</v>
      </c>
      <c r="C614" t="s">
        <v>5688</v>
      </c>
    </row>
    <row r="615" spans="1:3" x14ac:dyDescent="0.3">
      <c r="A615" t="s">
        <v>3092</v>
      </c>
      <c r="B615">
        <v>94</v>
      </c>
      <c r="C615" t="s">
        <v>5678</v>
      </c>
    </row>
    <row r="616" spans="1:3" x14ac:dyDescent="0.3">
      <c r="A616" t="s">
        <v>4299</v>
      </c>
      <c r="B616">
        <v>22</v>
      </c>
      <c r="C616" t="s">
        <v>5743</v>
      </c>
    </row>
    <row r="617" spans="1:3" x14ac:dyDescent="0.3">
      <c r="A617" t="s">
        <v>4930</v>
      </c>
      <c r="B617">
        <v>83</v>
      </c>
      <c r="C617" t="s">
        <v>5690</v>
      </c>
    </row>
    <row r="618" spans="1:3" x14ac:dyDescent="0.3">
      <c r="A618" t="s">
        <v>1538</v>
      </c>
      <c r="B618">
        <v>23</v>
      </c>
      <c r="C618" t="s">
        <v>5742</v>
      </c>
    </row>
    <row r="619" spans="1:3" x14ac:dyDescent="0.3">
      <c r="A619" t="s">
        <v>875</v>
      </c>
      <c r="B619">
        <v>71</v>
      </c>
      <c r="C619" t="s">
        <v>5699</v>
      </c>
    </row>
    <row r="620" spans="1:3" x14ac:dyDescent="0.3">
      <c r="A620" t="s">
        <v>5834</v>
      </c>
      <c r="B620">
        <v>86</v>
      </c>
      <c r="C620" t="s">
        <v>5686</v>
      </c>
    </row>
    <row r="621" spans="1:3" x14ac:dyDescent="0.3">
      <c r="A621" t="s">
        <v>4132</v>
      </c>
      <c r="B621">
        <v>37</v>
      </c>
      <c r="C621" t="s">
        <v>5730</v>
      </c>
    </row>
    <row r="622" spans="1:3" x14ac:dyDescent="0.3">
      <c r="A622" t="s">
        <v>5476</v>
      </c>
      <c r="B622">
        <v>100</v>
      </c>
      <c r="C622" t="s">
        <v>5672</v>
      </c>
    </row>
    <row r="623" spans="1:3" x14ac:dyDescent="0.3">
      <c r="A623" t="s">
        <v>1817</v>
      </c>
      <c r="B623">
        <v>10</v>
      </c>
      <c r="C623" t="s">
        <v>5754</v>
      </c>
    </row>
    <row r="624" spans="1:3" x14ac:dyDescent="0.3">
      <c r="A624" t="s">
        <v>3504</v>
      </c>
      <c r="B624">
        <v>65</v>
      </c>
      <c r="C624" t="s">
        <v>5706</v>
      </c>
    </row>
    <row r="625" spans="1:3" x14ac:dyDescent="0.3">
      <c r="A625" t="s">
        <v>5193</v>
      </c>
      <c r="B625">
        <v>23</v>
      </c>
      <c r="C625" t="s">
        <v>5742</v>
      </c>
    </row>
    <row r="626" spans="1:3" x14ac:dyDescent="0.3">
      <c r="A626" t="s">
        <v>2257</v>
      </c>
      <c r="B626">
        <v>26</v>
      </c>
      <c r="C626" t="s">
        <v>5739</v>
      </c>
    </row>
    <row r="627" spans="1:3" x14ac:dyDescent="0.3">
      <c r="A627" t="s">
        <v>3348</v>
      </c>
      <c r="B627">
        <v>81</v>
      </c>
      <c r="C627" t="s">
        <v>5692</v>
      </c>
    </row>
    <row r="628" spans="1:3" x14ac:dyDescent="0.3">
      <c r="A628" t="s">
        <v>581</v>
      </c>
      <c r="B628">
        <v>24</v>
      </c>
      <c r="C628" t="s">
        <v>5741</v>
      </c>
    </row>
    <row r="629" spans="1:3" x14ac:dyDescent="0.3">
      <c r="A629" t="s">
        <v>5243</v>
      </c>
      <c r="B629">
        <v>81</v>
      </c>
      <c r="C629" t="s">
        <v>5692</v>
      </c>
    </row>
    <row r="630" spans="1:3" x14ac:dyDescent="0.3">
      <c r="A630" t="s">
        <v>1749</v>
      </c>
      <c r="B630">
        <v>65</v>
      </c>
      <c r="C630" t="s">
        <v>5706</v>
      </c>
    </row>
    <row r="631" spans="1:3" x14ac:dyDescent="0.3">
      <c r="A631" t="s">
        <v>3402</v>
      </c>
      <c r="B631">
        <v>97</v>
      </c>
      <c r="C631" t="s">
        <v>5675</v>
      </c>
    </row>
    <row r="632" spans="1:3" x14ac:dyDescent="0.3">
      <c r="A632" t="s">
        <v>5579</v>
      </c>
      <c r="B632">
        <v>56</v>
      </c>
      <c r="C632" t="s">
        <v>5713</v>
      </c>
    </row>
    <row r="633" spans="1:3" x14ac:dyDescent="0.3">
      <c r="A633" t="s">
        <v>5524</v>
      </c>
      <c r="B633">
        <v>37</v>
      </c>
      <c r="C633" t="s">
        <v>5730</v>
      </c>
    </row>
    <row r="634" spans="1:3" x14ac:dyDescent="0.3">
      <c r="A634" t="s">
        <v>3974</v>
      </c>
      <c r="B634">
        <v>61</v>
      </c>
      <c r="C634" t="s">
        <v>5810</v>
      </c>
    </row>
    <row r="635" spans="1:3" x14ac:dyDescent="0.3">
      <c r="A635" t="s">
        <v>5842</v>
      </c>
      <c r="B635">
        <v>97</v>
      </c>
      <c r="C635" t="s">
        <v>5675</v>
      </c>
    </row>
    <row r="636" spans="1:3" x14ac:dyDescent="0.3">
      <c r="A636" t="s">
        <v>303</v>
      </c>
      <c r="B636">
        <v>81</v>
      </c>
      <c r="C636" t="s">
        <v>5692</v>
      </c>
    </row>
    <row r="637" spans="1:3" x14ac:dyDescent="0.3">
      <c r="A637" t="s">
        <v>5440</v>
      </c>
      <c r="B637">
        <v>38</v>
      </c>
      <c r="C637" t="s">
        <v>5703</v>
      </c>
    </row>
    <row r="638" spans="1:3" x14ac:dyDescent="0.3">
      <c r="A638" t="s">
        <v>1979</v>
      </c>
      <c r="B638">
        <v>4</v>
      </c>
      <c r="C638" t="s">
        <v>5709</v>
      </c>
    </row>
    <row r="639" spans="1:3" x14ac:dyDescent="0.3">
      <c r="A639" t="s">
        <v>4462</v>
      </c>
      <c r="B639">
        <v>18</v>
      </c>
      <c r="C639" t="s">
        <v>5781</v>
      </c>
    </row>
    <row r="640" spans="1:3" x14ac:dyDescent="0.3">
      <c r="A640" t="s">
        <v>248</v>
      </c>
      <c r="B640">
        <v>49</v>
      </c>
      <c r="C640" t="s">
        <v>5719</v>
      </c>
    </row>
    <row r="641" spans="1:3" x14ac:dyDescent="0.3">
      <c r="A641" t="s">
        <v>2557</v>
      </c>
      <c r="B641">
        <v>19</v>
      </c>
      <c r="C641" t="s">
        <v>5746</v>
      </c>
    </row>
    <row r="642" spans="1:3" x14ac:dyDescent="0.3">
      <c r="A642" t="s">
        <v>5827</v>
      </c>
      <c r="B642">
        <v>87</v>
      </c>
      <c r="C642" t="s">
        <v>5685</v>
      </c>
    </row>
    <row r="643" spans="1:3" x14ac:dyDescent="0.3">
      <c r="A643" t="s">
        <v>5555</v>
      </c>
      <c r="B643">
        <v>93</v>
      </c>
      <c r="C643" t="s">
        <v>5679</v>
      </c>
    </row>
    <row r="644" spans="1:3" x14ac:dyDescent="0.3">
      <c r="A644" t="s">
        <v>2387</v>
      </c>
      <c r="B644">
        <v>87</v>
      </c>
      <c r="C644" t="s">
        <v>5685</v>
      </c>
    </row>
    <row r="645" spans="1:3" x14ac:dyDescent="0.3">
      <c r="A645" t="s">
        <v>4233</v>
      </c>
      <c r="B645">
        <v>81</v>
      </c>
      <c r="C645" t="s">
        <v>5692</v>
      </c>
    </row>
    <row r="646" spans="1:3" x14ac:dyDescent="0.3">
      <c r="A646" t="s">
        <v>1792</v>
      </c>
      <c r="B646">
        <v>14</v>
      </c>
      <c r="C646" t="s">
        <v>5750</v>
      </c>
    </row>
    <row r="647" spans="1:3" x14ac:dyDescent="0.3">
      <c r="A647" t="s">
        <v>570</v>
      </c>
      <c r="B647">
        <v>46</v>
      </c>
      <c r="C647" t="s">
        <v>5722</v>
      </c>
    </row>
    <row r="648" spans="1:3" x14ac:dyDescent="0.3">
      <c r="A648" t="s">
        <v>5023</v>
      </c>
      <c r="B648">
        <v>35</v>
      </c>
      <c r="C648" t="s">
        <v>5791</v>
      </c>
    </row>
    <row r="649" spans="1:3" x14ac:dyDescent="0.3">
      <c r="A649" t="s">
        <v>551</v>
      </c>
      <c r="B649">
        <v>52</v>
      </c>
      <c r="C649" t="s">
        <v>5716</v>
      </c>
    </row>
    <row r="650" spans="1:3" x14ac:dyDescent="0.3">
      <c r="A650" t="s">
        <v>4015</v>
      </c>
      <c r="B650">
        <v>9</v>
      </c>
      <c r="C650" t="s">
        <v>5755</v>
      </c>
    </row>
    <row r="651" spans="1:3" x14ac:dyDescent="0.3">
      <c r="A651" t="s">
        <v>4831</v>
      </c>
      <c r="B651">
        <v>85</v>
      </c>
      <c r="C651" t="s">
        <v>5688</v>
      </c>
    </row>
    <row r="652" spans="1:3" x14ac:dyDescent="0.3">
      <c r="A652" t="s">
        <v>3179</v>
      </c>
      <c r="B652">
        <v>18</v>
      </c>
      <c r="C652" t="s">
        <v>5781</v>
      </c>
    </row>
    <row r="653" spans="1:3" x14ac:dyDescent="0.3">
      <c r="A653" t="s">
        <v>2514</v>
      </c>
      <c r="B653">
        <v>90</v>
      </c>
      <c r="C653" t="s">
        <v>5682</v>
      </c>
    </row>
    <row r="654" spans="1:3" x14ac:dyDescent="0.3">
      <c r="A654" t="s">
        <v>4679</v>
      </c>
      <c r="B654">
        <v>36</v>
      </c>
      <c r="C654" t="s">
        <v>5731</v>
      </c>
    </row>
    <row r="655" spans="1:3" x14ac:dyDescent="0.3">
      <c r="A655" t="s">
        <v>4707</v>
      </c>
      <c r="B655">
        <v>77</v>
      </c>
      <c r="C655" t="s">
        <v>5694</v>
      </c>
    </row>
    <row r="656" spans="1:3" x14ac:dyDescent="0.3">
      <c r="A656" t="s">
        <v>823</v>
      </c>
      <c r="B656">
        <v>36</v>
      </c>
      <c r="C656" t="s">
        <v>5731</v>
      </c>
    </row>
    <row r="657" spans="1:3" x14ac:dyDescent="0.3">
      <c r="A657" t="s">
        <v>5790</v>
      </c>
      <c r="B657">
        <v>30</v>
      </c>
      <c r="C657" t="s">
        <v>5736</v>
      </c>
    </row>
    <row r="658" spans="1:3" x14ac:dyDescent="0.3">
      <c r="A658" t="s">
        <v>3953</v>
      </c>
      <c r="B658">
        <v>23</v>
      </c>
      <c r="C658" t="s">
        <v>5742</v>
      </c>
    </row>
    <row r="659" spans="1:3" x14ac:dyDescent="0.3">
      <c r="A659" t="s">
        <v>488</v>
      </c>
      <c r="B659">
        <v>46</v>
      </c>
      <c r="C659" t="s">
        <v>5722</v>
      </c>
    </row>
    <row r="660" spans="1:3" x14ac:dyDescent="0.3">
      <c r="A660" t="s">
        <v>3805</v>
      </c>
      <c r="B660">
        <v>37</v>
      </c>
      <c r="C660" t="s">
        <v>5730</v>
      </c>
    </row>
    <row r="661" spans="1:3" x14ac:dyDescent="0.3">
      <c r="A661" t="s">
        <v>2865</v>
      </c>
      <c r="B661">
        <v>26</v>
      </c>
      <c r="C661" t="s">
        <v>5739</v>
      </c>
    </row>
    <row r="662" spans="1:3" x14ac:dyDescent="0.3">
      <c r="A662" t="s">
        <v>522</v>
      </c>
      <c r="B662">
        <v>75</v>
      </c>
      <c r="C662" t="s">
        <v>5695</v>
      </c>
    </row>
    <row r="663" spans="1:3" x14ac:dyDescent="0.3">
      <c r="A663" t="s">
        <v>4086</v>
      </c>
      <c r="B663">
        <v>8</v>
      </c>
      <c r="C663" t="s">
        <v>5756</v>
      </c>
    </row>
    <row r="664" spans="1:3" x14ac:dyDescent="0.3">
      <c r="A664" t="s">
        <v>3236</v>
      </c>
      <c r="B664">
        <v>46</v>
      </c>
      <c r="C664" t="s">
        <v>5722</v>
      </c>
    </row>
    <row r="665" spans="1:3" x14ac:dyDescent="0.3">
      <c r="A665" t="s">
        <v>1419</v>
      </c>
      <c r="B665">
        <v>69</v>
      </c>
      <c r="C665" t="s">
        <v>5701</v>
      </c>
    </row>
    <row r="666" spans="1:3" x14ac:dyDescent="0.3">
      <c r="A666" t="s">
        <v>5231</v>
      </c>
      <c r="B666">
        <v>91</v>
      </c>
      <c r="C666" t="s">
        <v>5681</v>
      </c>
    </row>
    <row r="667" spans="1:3" x14ac:dyDescent="0.3">
      <c r="A667" t="s">
        <v>4152</v>
      </c>
      <c r="B667">
        <v>71</v>
      </c>
      <c r="C667" t="s">
        <v>5699</v>
      </c>
    </row>
    <row r="668" spans="1:3" x14ac:dyDescent="0.3">
      <c r="A668" t="s">
        <v>1898</v>
      </c>
      <c r="B668">
        <v>79</v>
      </c>
      <c r="C668" t="s">
        <v>5829</v>
      </c>
    </row>
    <row r="669" spans="1:3" x14ac:dyDescent="0.3">
      <c r="A669" t="s">
        <v>1170</v>
      </c>
      <c r="B669">
        <v>95</v>
      </c>
      <c r="C669" t="s">
        <v>5677</v>
      </c>
    </row>
    <row r="670" spans="1:3" x14ac:dyDescent="0.3">
      <c r="A670" t="s">
        <v>3623</v>
      </c>
      <c r="B670">
        <v>72</v>
      </c>
      <c r="C670" t="s">
        <v>5698</v>
      </c>
    </row>
    <row r="671" spans="1:3" x14ac:dyDescent="0.3">
      <c r="A671" t="s">
        <v>5416</v>
      </c>
      <c r="B671">
        <v>19</v>
      </c>
      <c r="C671" t="s">
        <v>5746</v>
      </c>
    </row>
    <row r="672" spans="1:3" x14ac:dyDescent="0.3">
      <c r="A672" t="s">
        <v>4713</v>
      </c>
      <c r="B672">
        <v>23</v>
      </c>
      <c r="C672" t="s">
        <v>5742</v>
      </c>
    </row>
    <row r="673" spans="1:3" x14ac:dyDescent="0.3">
      <c r="A673" t="s">
        <v>1369</v>
      </c>
      <c r="B673">
        <v>47</v>
      </c>
      <c r="C673" t="s">
        <v>5721</v>
      </c>
    </row>
    <row r="674" spans="1:3" x14ac:dyDescent="0.3">
      <c r="A674" t="s">
        <v>5468</v>
      </c>
      <c r="B674">
        <v>20</v>
      </c>
      <c r="C674" t="s">
        <v>5745</v>
      </c>
    </row>
    <row r="675" spans="1:3" x14ac:dyDescent="0.3">
      <c r="A675" t="s">
        <v>2322</v>
      </c>
      <c r="B675">
        <v>35</v>
      </c>
      <c r="C675" t="s">
        <v>5791</v>
      </c>
    </row>
    <row r="676" spans="1:3" x14ac:dyDescent="0.3">
      <c r="A676" t="s">
        <v>4501</v>
      </c>
      <c r="B676">
        <v>18</v>
      </c>
      <c r="C676" t="s">
        <v>5781</v>
      </c>
    </row>
    <row r="677" spans="1:3" x14ac:dyDescent="0.3">
      <c r="A677" t="s">
        <v>1856</v>
      </c>
      <c r="B677">
        <v>81</v>
      </c>
      <c r="C677" t="s">
        <v>5692</v>
      </c>
    </row>
    <row r="678" spans="1:3" x14ac:dyDescent="0.3">
      <c r="A678" t="s">
        <v>1870</v>
      </c>
      <c r="B678">
        <v>81</v>
      </c>
      <c r="C678" t="s">
        <v>5692</v>
      </c>
    </row>
    <row r="679" spans="1:3" x14ac:dyDescent="0.3">
      <c r="A679" t="s">
        <v>4051</v>
      </c>
      <c r="B679">
        <v>50</v>
      </c>
      <c r="C679" t="s">
        <v>5718</v>
      </c>
    </row>
    <row r="680" spans="1:3" x14ac:dyDescent="0.3">
      <c r="A680" t="s">
        <v>4035</v>
      </c>
      <c r="B680">
        <v>13</v>
      </c>
      <c r="C680" t="s">
        <v>5751</v>
      </c>
    </row>
    <row r="681" spans="1:3" x14ac:dyDescent="0.3">
      <c r="A681" t="s">
        <v>5015</v>
      </c>
      <c r="B681">
        <v>68</v>
      </c>
      <c r="C681" t="s">
        <v>5702</v>
      </c>
    </row>
    <row r="682" spans="1:3" x14ac:dyDescent="0.3">
      <c r="A682" t="s">
        <v>2601</v>
      </c>
      <c r="B682">
        <v>38</v>
      </c>
      <c r="C682" t="s">
        <v>5703</v>
      </c>
    </row>
    <row r="683" spans="1:3" x14ac:dyDescent="0.3">
      <c r="A683" t="s">
        <v>3228</v>
      </c>
      <c r="B683">
        <v>64</v>
      </c>
      <c r="C683" t="s">
        <v>5814</v>
      </c>
    </row>
    <row r="684" spans="1:3" x14ac:dyDescent="0.3">
      <c r="A684" t="s">
        <v>4436</v>
      </c>
      <c r="B684">
        <v>2</v>
      </c>
      <c r="C684" t="s">
        <v>5761</v>
      </c>
    </row>
    <row r="685" spans="1:3" x14ac:dyDescent="0.3">
      <c r="A685" t="s">
        <v>4586</v>
      </c>
      <c r="B685">
        <v>25</v>
      </c>
      <c r="C685" t="s">
        <v>5740</v>
      </c>
    </row>
    <row r="686" spans="1:3" x14ac:dyDescent="0.3">
      <c r="A686" t="s">
        <v>3570</v>
      </c>
      <c r="B686">
        <v>50</v>
      </c>
      <c r="C686" t="s">
        <v>5718</v>
      </c>
    </row>
    <row r="687" spans="1:3" x14ac:dyDescent="0.3">
      <c r="A687" t="s">
        <v>1603</v>
      </c>
      <c r="B687">
        <v>11</v>
      </c>
      <c r="C687" t="s">
        <v>5753</v>
      </c>
    </row>
    <row r="688" spans="1:3" x14ac:dyDescent="0.3">
      <c r="A688" t="s">
        <v>3770</v>
      </c>
      <c r="B688">
        <v>47</v>
      </c>
      <c r="C688" t="s">
        <v>5721</v>
      </c>
    </row>
    <row r="689" spans="1:3" x14ac:dyDescent="0.3">
      <c r="A689" t="s">
        <v>5225</v>
      </c>
      <c r="B689">
        <v>38</v>
      </c>
      <c r="C689" t="s">
        <v>5703</v>
      </c>
    </row>
    <row r="690" spans="1:3" x14ac:dyDescent="0.3">
      <c r="A690" t="s">
        <v>4731</v>
      </c>
      <c r="B690">
        <v>16</v>
      </c>
      <c r="C690" t="s">
        <v>5748</v>
      </c>
    </row>
    <row r="691" spans="1:3" x14ac:dyDescent="0.3">
      <c r="A691" t="s">
        <v>4281</v>
      </c>
      <c r="B691">
        <v>34</v>
      </c>
      <c r="C691" t="s">
        <v>5732</v>
      </c>
    </row>
    <row r="692" spans="1:3" x14ac:dyDescent="0.3">
      <c r="A692" t="s">
        <v>3994</v>
      </c>
      <c r="B692">
        <v>59</v>
      </c>
      <c r="C692" t="s">
        <v>5687</v>
      </c>
    </row>
    <row r="693" spans="1:3" x14ac:dyDescent="0.3">
      <c r="A693" t="s">
        <v>5772</v>
      </c>
      <c r="B693">
        <v>10</v>
      </c>
      <c r="C693" t="s">
        <v>5754</v>
      </c>
    </row>
    <row r="694" spans="1:3" x14ac:dyDescent="0.3">
      <c r="A694" t="s">
        <v>4575</v>
      </c>
      <c r="B694">
        <v>13</v>
      </c>
      <c r="C694" t="s">
        <v>5751</v>
      </c>
    </row>
    <row r="695" spans="1:3" x14ac:dyDescent="0.3">
      <c r="A695" t="s">
        <v>360</v>
      </c>
      <c r="B695">
        <v>93</v>
      </c>
      <c r="C695" t="s">
        <v>5679</v>
      </c>
    </row>
    <row r="696" spans="1:3" x14ac:dyDescent="0.3">
      <c r="A696" t="s">
        <v>4323</v>
      </c>
      <c r="B696">
        <v>40</v>
      </c>
      <c r="C696" t="s">
        <v>5728</v>
      </c>
    </row>
    <row r="697" spans="1:3" x14ac:dyDescent="0.3">
      <c r="A697" t="s">
        <v>2580</v>
      </c>
      <c r="B697">
        <v>11</v>
      </c>
      <c r="C697" t="s">
        <v>5753</v>
      </c>
    </row>
    <row r="698" spans="1:3" x14ac:dyDescent="0.3">
      <c r="A698" t="s">
        <v>4761</v>
      </c>
      <c r="B698">
        <v>64</v>
      </c>
      <c r="C698" t="s">
        <v>5814</v>
      </c>
    </row>
    <row r="699" spans="1:3" x14ac:dyDescent="0.3">
      <c r="A699" t="s">
        <v>5838</v>
      </c>
      <c r="B699">
        <v>87</v>
      </c>
      <c r="C699" t="s">
        <v>5685</v>
      </c>
    </row>
    <row r="700" spans="1:3" x14ac:dyDescent="0.3">
      <c r="A700" t="s">
        <v>4550</v>
      </c>
      <c r="B700">
        <v>53</v>
      </c>
      <c r="C700" t="s">
        <v>5806</v>
      </c>
    </row>
    <row r="701" spans="1:3" x14ac:dyDescent="0.3">
      <c r="A701" t="s">
        <v>5268</v>
      </c>
      <c r="B701">
        <v>90</v>
      </c>
      <c r="C701" t="s">
        <v>5682</v>
      </c>
    </row>
    <row r="702" spans="1:3" x14ac:dyDescent="0.3">
      <c r="A702" t="s">
        <v>5795</v>
      </c>
      <c r="B702">
        <v>39</v>
      </c>
      <c r="C702" t="s">
        <v>5729</v>
      </c>
    </row>
    <row r="703" spans="1:3" x14ac:dyDescent="0.3">
      <c r="A703" t="s">
        <v>1508</v>
      </c>
      <c r="B703">
        <v>23</v>
      </c>
      <c r="C703" t="s">
        <v>5742</v>
      </c>
    </row>
    <row r="704" spans="1:3" x14ac:dyDescent="0.3">
      <c r="A704" t="s">
        <v>2166</v>
      </c>
      <c r="B704">
        <v>81</v>
      </c>
      <c r="C704" t="s">
        <v>5692</v>
      </c>
    </row>
    <row r="705" spans="1:3" x14ac:dyDescent="0.3">
      <c r="A705" t="s">
        <v>3708</v>
      </c>
      <c r="B705">
        <v>90</v>
      </c>
      <c r="C705" t="s">
        <v>5682</v>
      </c>
    </row>
    <row r="706" spans="1:3" x14ac:dyDescent="0.3">
      <c r="A706" t="s">
        <v>3894</v>
      </c>
      <c r="B706">
        <v>58</v>
      </c>
      <c r="C706" t="s">
        <v>5711</v>
      </c>
    </row>
    <row r="707" spans="1:3" x14ac:dyDescent="0.3">
      <c r="A707" t="s">
        <v>3791</v>
      </c>
      <c r="B707">
        <v>68</v>
      </c>
      <c r="C707" t="s">
        <v>5702</v>
      </c>
    </row>
    <row r="708" spans="1:3" x14ac:dyDescent="0.3">
      <c r="A708" t="s">
        <v>378</v>
      </c>
      <c r="B708">
        <v>88</v>
      </c>
      <c r="C708" t="s">
        <v>5684</v>
      </c>
    </row>
    <row r="709" spans="1:3" x14ac:dyDescent="0.3">
      <c r="A709" t="s">
        <v>1698</v>
      </c>
      <c r="B709">
        <v>17</v>
      </c>
      <c r="C709" t="s">
        <v>5747</v>
      </c>
    </row>
    <row r="710" spans="1:3" x14ac:dyDescent="0.3">
      <c r="A710" t="s">
        <v>4991</v>
      </c>
      <c r="B710">
        <v>24</v>
      </c>
      <c r="C710" t="s">
        <v>5741</v>
      </c>
    </row>
    <row r="711" spans="1:3" x14ac:dyDescent="0.3">
      <c r="A711" t="s">
        <v>332</v>
      </c>
      <c r="B711">
        <v>2</v>
      </c>
      <c r="C711" t="s">
        <v>5761</v>
      </c>
    </row>
    <row r="712" spans="1:3" x14ac:dyDescent="0.3">
      <c r="A712" t="s">
        <v>5591</v>
      </c>
      <c r="B712">
        <v>91</v>
      </c>
      <c r="C712" t="s">
        <v>5681</v>
      </c>
    </row>
    <row r="713" spans="1:3" x14ac:dyDescent="0.3">
      <c r="A713" t="s">
        <v>5808</v>
      </c>
      <c r="B713">
        <v>54</v>
      </c>
      <c r="C713" t="s">
        <v>5715</v>
      </c>
    </row>
    <row r="714" spans="1:3" x14ac:dyDescent="0.3">
      <c r="A714" t="s">
        <v>4335</v>
      </c>
      <c r="B714">
        <v>81</v>
      </c>
      <c r="C714" t="s">
        <v>5692</v>
      </c>
    </row>
    <row r="715" spans="1:3" x14ac:dyDescent="0.3">
      <c r="A715" t="s">
        <v>5009</v>
      </c>
      <c r="B715">
        <v>45</v>
      </c>
      <c r="C715" t="s">
        <v>5723</v>
      </c>
    </row>
    <row r="716" spans="1:3" x14ac:dyDescent="0.3">
      <c r="A716" t="s">
        <v>5598</v>
      </c>
      <c r="B716">
        <v>41</v>
      </c>
      <c r="C716" t="s">
        <v>5727</v>
      </c>
    </row>
    <row r="717" spans="1:3" x14ac:dyDescent="0.3">
      <c r="A717" t="s">
        <v>5819</v>
      </c>
      <c r="B717">
        <v>68</v>
      </c>
      <c r="C717" t="s">
        <v>5702</v>
      </c>
    </row>
    <row r="718" spans="1:3" x14ac:dyDescent="0.3">
      <c r="A718" t="s">
        <v>1433</v>
      </c>
      <c r="B718">
        <v>43</v>
      </c>
      <c r="C718" t="s">
        <v>5725</v>
      </c>
    </row>
    <row r="719" spans="1:3" x14ac:dyDescent="0.3">
      <c r="A719" t="s">
        <v>5820</v>
      </c>
      <c r="B719">
        <v>70</v>
      </c>
      <c r="C719" t="s">
        <v>5700</v>
      </c>
    </row>
    <row r="720" spans="1:3" x14ac:dyDescent="0.3">
      <c r="A720" t="s">
        <v>4029</v>
      </c>
      <c r="B720">
        <v>11</v>
      </c>
      <c r="C720" t="s">
        <v>5753</v>
      </c>
    </row>
    <row r="721" spans="1:3" x14ac:dyDescent="0.3">
      <c r="A721" t="s">
        <v>4667</v>
      </c>
      <c r="B721">
        <v>81</v>
      </c>
      <c r="C721" t="s">
        <v>5692</v>
      </c>
    </row>
    <row r="722" spans="1:3" x14ac:dyDescent="0.3">
      <c r="A722" t="s">
        <v>3122</v>
      </c>
      <c r="B722">
        <v>98</v>
      </c>
      <c r="C722" t="s">
        <v>5674</v>
      </c>
    </row>
    <row r="723" spans="1:3" x14ac:dyDescent="0.3">
      <c r="A723" t="s">
        <v>2903</v>
      </c>
      <c r="B723">
        <v>78</v>
      </c>
      <c r="C723" t="s">
        <v>5693</v>
      </c>
    </row>
    <row r="724" spans="1:3" x14ac:dyDescent="0.3">
      <c r="A724" t="s">
        <v>712</v>
      </c>
      <c r="B724">
        <v>61</v>
      </c>
      <c r="C724" t="s">
        <v>5810</v>
      </c>
    </row>
    <row r="725" spans="1:3" x14ac:dyDescent="0.3">
      <c r="A725" t="s">
        <v>1492</v>
      </c>
      <c r="B725">
        <v>7</v>
      </c>
      <c r="C725" t="s">
        <v>5757</v>
      </c>
    </row>
    <row r="726" spans="1:3" x14ac:dyDescent="0.3">
      <c r="A726" t="s">
        <v>4495</v>
      </c>
      <c r="B726">
        <v>5</v>
      </c>
      <c r="C726" t="s">
        <v>5759</v>
      </c>
    </row>
    <row r="727" spans="1:3" x14ac:dyDescent="0.3">
      <c r="A727" t="s">
        <v>2932</v>
      </c>
      <c r="B727">
        <v>22</v>
      </c>
      <c r="C727" t="s">
        <v>5743</v>
      </c>
    </row>
    <row r="728" spans="1:3" x14ac:dyDescent="0.3">
      <c r="A728" t="s">
        <v>3388</v>
      </c>
      <c r="B728">
        <v>93</v>
      </c>
      <c r="C728" t="s">
        <v>5679</v>
      </c>
    </row>
    <row r="729" spans="1:3" x14ac:dyDescent="0.3">
      <c r="A729" t="s">
        <v>2982</v>
      </c>
      <c r="B729">
        <v>42</v>
      </c>
      <c r="C729" t="s">
        <v>5726</v>
      </c>
    </row>
    <row r="730" spans="1:3" x14ac:dyDescent="0.3">
      <c r="A730" t="s">
        <v>4790</v>
      </c>
      <c r="B730">
        <v>36</v>
      </c>
      <c r="C730" t="s">
        <v>5731</v>
      </c>
    </row>
    <row r="731" spans="1:3" x14ac:dyDescent="0.3">
      <c r="A731" t="s">
        <v>3582</v>
      </c>
      <c r="B731">
        <v>28</v>
      </c>
      <c r="C731" t="s">
        <v>5738</v>
      </c>
    </row>
    <row r="732" spans="1:3" x14ac:dyDescent="0.3">
      <c r="A732" t="s">
        <v>499</v>
      </c>
      <c r="B732">
        <v>51</v>
      </c>
      <c r="C732" t="s">
        <v>5717</v>
      </c>
    </row>
    <row r="733" spans="1:3" x14ac:dyDescent="0.3">
      <c r="A733" t="s">
        <v>2626</v>
      </c>
      <c r="B733">
        <v>51</v>
      </c>
      <c r="C733" t="s">
        <v>5717</v>
      </c>
    </row>
    <row r="734" spans="1:3" x14ac:dyDescent="0.3">
      <c r="A734" t="s">
        <v>5804</v>
      </c>
      <c r="B734">
        <v>52</v>
      </c>
      <c r="C734" t="s">
        <v>5716</v>
      </c>
    </row>
    <row r="735" spans="1:3" x14ac:dyDescent="0.3">
      <c r="A735" t="s">
        <v>2687</v>
      </c>
      <c r="B735">
        <v>82</v>
      </c>
      <c r="C735" t="s">
        <v>5691</v>
      </c>
    </row>
    <row r="736" spans="1:3" x14ac:dyDescent="0.3">
      <c r="A736" t="s">
        <v>1658</v>
      </c>
      <c r="B736">
        <v>24</v>
      </c>
      <c r="C736" t="s">
        <v>5741</v>
      </c>
    </row>
    <row r="737" spans="1:3" x14ac:dyDescent="0.3">
      <c r="A737" t="s">
        <v>2217</v>
      </c>
      <c r="B737">
        <v>26</v>
      </c>
      <c r="C737" t="s">
        <v>5739</v>
      </c>
    </row>
    <row r="738" spans="1:3" x14ac:dyDescent="0.3">
      <c r="A738" t="s">
        <v>3702</v>
      </c>
      <c r="B738">
        <v>50</v>
      </c>
      <c r="C738" t="s">
        <v>5718</v>
      </c>
    </row>
    <row r="739" spans="1:3" x14ac:dyDescent="0.3">
      <c r="A739" t="s">
        <v>1947</v>
      </c>
      <c r="B739">
        <v>20</v>
      </c>
      <c r="C739" t="s">
        <v>5745</v>
      </c>
    </row>
    <row r="740" spans="1:3" x14ac:dyDescent="0.3">
      <c r="A740" t="s">
        <v>2286</v>
      </c>
      <c r="B740">
        <v>69</v>
      </c>
      <c r="C740" t="s">
        <v>5701</v>
      </c>
    </row>
    <row r="741" spans="1:3" x14ac:dyDescent="0.3">
      <c r="A741" t="s">
        <v>3939</v>
      </c>
      <c r="B741">
        <v>84</v>
      </c>
      <c r="C741" t="s">
        <v>5689</v>
      </c>
    </row>
    <row r="742" spans="1:3" x14ac:dyDescent="0.3">
      <c r="A742" t="s">
        <v>808</v>
      </c>
      <c r="B742">
        <v>83</v>
      </c>
      <c r="C742" t="s">
        <v>5690</v>
      </c>
    </row>
    <row r="743" spans="1:3" x14ac:dyDescent="0.3">
      <c r="A743" t="s">
        <v>5410</v>
      </c>
      <c r="B743">
        <v>2</v>
      </c>
      <c r="C743" t="s">
        <v>5761</v>
      </c>
    </row>
    <row r="744" spans="1:3" x14ac:dyDescent="0.3">
      <c r="A744" t="s">
        <v>471</v>
      </c>
      <c r="B744">
        <v>46</v>
      </c>
      <c r="C744" t="s">
        <v>5722</v>
      </c>
    </row>
    <row r="745" spans="1:3" x14ac:dyDescent="0.3">
      <c r="A745" t="s">
        <v>293</v>
      </c>
      <c r="B745">
        <v>50</v>
      </c>
      <c r="C745" t="s">
        <v>5718</v>
      </c>
    </row>
    <row r="746" spans="1:3" x14ac:dyDescent="0.3">
      <c r="A746" t="s">
        <v>5622</v>
      </c>
      <c r="B746">
        <v>87</v>
      </c>
      <c r="C746" t="s">
        <v>5685</v>
      </c>
    </row>
    <row r="747" spans="1:3" x14ac:dyDescent="0.3">
      <c r="A747" t="s">
        <v>2951</v>
      </c>
      <c r="B747">
        <v>81</v>
      </c>
      <c r="C747" t="s">
        <v>5692</v>
      </c>
    </row>
    <row r="748" spans="1:3" x14ac:dyDescent="0.3">
      <c r="A748" t="s">
        <v>5040</v>
      </c>
      <c r="B748">
        <v>50</v>
      </c>
      <c r="C748" t="s">
        <v>5718</v>
      </c>
    </row>
    <row r="749" spans="1:3" x14ac:dyDescent="0.3">
      <c r="A749" t="s">
        <v>5351</v>
      </c>
      <c r="B749">
        <v>24</v>
      </c>
      <c r="C749" t="s">
        <v>5741</v>
      </c>
    </row>
    <row r="750" spans="1:3" x14ac:dyDescent="0.3">
      <c r="A750" t="s">
        <v>5213</v>
      </c>
      <c r="B750">
        <v>41</v>
      </c>
      <c r="C750" t="s">
        <v>5727</v>
      </c>
    </row>
    <row r="751" spans="1:3" x14ac:dyDescent="0.3">
      <c r="A751" t="s">
        <v>3326</v>
      </c>
      <c r="B751">
        <v>15</v>
      </c>
      <c r="C751" t="s">
        <v>5749</v>
      </c>
    </row>
    <row r="752" spans="1:3" x14ac:dyDescent="0.3">
      <c r="A752" t="s">
        <v>514</v>
      </c>
      <c r="B752">
        <v>76</v>
      </c>
      <c r="C752" t="s">
        <v>5826</v>
      </c>
    </row>
    <row r="753" spans="1:3" x14ac:dyDescent="0.3">
      <c r="A753" t="s">
        <v>4809</v>
      </c>
      <c r="B753">
        <v>92</v>
      </c>
      <c r="C753" t="s">
        <v>5680</v>
      </c>
    </row>
    <row r="754" spans="1:3" x14ac:dyDescent="0.3">
      <c r="A754" t="s">
        <v>5628</v>
      </c>
      <c r="B754">
        <v>51</v>
      </c>
      <c r="C754" t="s">
        <v>5717</v>
      </c>
    </row>
    <row r="755" spans="1:3" x14ac:dyDescent="0.3">
      <c r="A755" t="s">
        <v>1756</v>
      </c>
      <c r="B755">
        <v>2</v>
      </c>
      <c r="C755" t="s">
        <v>5761</v>
      </c>
    </row>
    <row r="756" spans="1:3" x14ac:dyDescent="0.3">
      <c r="A756" t="s">
        <v>5518</v>
      </c>
      <c r="B756">
        <v>18</v>
      </c>
      <c r="C756" t="s">
        <v>5781</v>
      </c>
    </row>
    <row r="757" spans="1:3" x14ac:dyDescent="0.3">
      <c r="A757" t="s">
        <v>1259</v>
      </c>
      <c r="B757">
        <v>26</v>
      </c>
      <c r="C757" t="s">
        <v>5739</v>
      </c>
    </row>
    <row r="758" spans="1:3" x14ac:dyDescent="0.3">
      <c r="A758" t="s">
        <v>4176</v>
      </c>
      <c r="B758">
        <v>40</v>
      </c>
      <c r="C758" t="s">
        <v>5728</v>
      </c>
    </row>
    <row r="759" spans="1:3" x14ac:dyDescent="0.3">
      <c r="A759" t="s">
        <v>760</v>
      </c>
      <c r="B759">
        <v>49</v>
      </c>
      <c r="C759" t="s">
        <v>5719</v>
      </c>
    </row>
    <row r="760" spans="1:3" x14ac:dyDescent="0.3">
      <c r="A760" t="s">
        <v>929</v>
      </c>
      <c r="B760">
        <v>17</v>
      </c>
      <c r="C760" t="s">
        <v>5747</v>
      </c>
    </row>
    <row r="761" spans="1:3" x14ac:dyDescent="0.3">
      <c r="A761" t="s">
        <v>3143</v>
      </c>
      <c r="B761">
        <v>4</v>
      </c>
      <c r="C761" t="s">
        <v>5709</v>
      </c>
    </row>
    <row r="762" spans="1:3" x14ac:dyDescent="0.3">
      <c r="A762" t="s">
        <v>5256</v>
      </c>
      <c r="B762">
        <v>37</v>
      </c>
      <c r="C762" t="s">
        <v>5730</v>
      </c>
    </row>
    <row r="763" spans="1:3" x14ac:dyDescent="0.3">
      <c r="A763" t="s">
        <v>5482</v>
      </c>
      <c r="B763">
        <v>96</v>
      </c>
      <c r="C763" t="s">
        <v>5676</v>
      </c>
    </row>
    <row r="764" spans="1:3" x14ac:dyDescent="0.3">
      <c r="A764" t="s">
        <v>3684</v>
      </c>
      <c r="B764">
        <v>68</v>
      </c>
      <c r="C764" t="s">
        <v>5702</v>
      </c>
    </row>
    <row r="765" spans="1:3" x14ac:dyDescent="0.3">
      <c r="A765" t="s">
        <v>5274</v>
      </c>
      <c r="B765">
        <v>46</v>
      </c>
      <c r="C765" t="s">
        <v>5722</v>
      </c>
    </row>
    <row r="766" spans="1:3" x14ac:dyDescent="0.3">
      <c r="A766" t="s">
        <v>2851</v>
      </c>
      <c r="B766">
        <v>79</v>
      </c>
      <c r="C766" t="s">
        <v>5829</v>
      </c>
    </row>
    <row r="767" spans="1:3" x14ac:dyDescent="0.3">
      <c r="A767" t="s">
        <v>5285</v>
      </c>
      <c r="B767">
        <v>66</v>
      </c>
      <c r="C767" t="s">
        <v>5705</v>
      </c>
    </row>
    <row r="768" spans="1:3" x14ac:dyDescent="0.3">
      <c r="A768" t="s">
        <v>654</v>
      </c>
      <c r="B768">
        <v>68</v>
      </c>
      <c r="C768" t="s">
        <v>5702</v>
      </c>
    </row>
    <row r="769" spans="1:3" x14ac:dyDescent="0.3">
      <c r="A769" t="s">
        <v>4949</v>
      </c>
      <c r="B769">
        <v>68</v>
      </c>
      <c r="C769" t="s">
        <v>5702</v>
      </c>
    </row>
    <row r="770" spans="1:3" x14ac:dyDescent="0.3">
      <c r="A770" t="s">
        <v>670</v>
      </c>
      <c r="B770">
        <v>84</v>
      </c>
      <c r="C770" s="7" t="s">
        <v>5689</v>
      </c>
    </row>
    <row r="771" spans="1:3" x14ac:dyDescent="0.3">
      <c r="A771" t="s">
        <v>2944</v>
      </c>
      <c r="B771">
        <v>31</v>
      </c>
      <c r="C771" t="s">
        <v>5735</v>
      </c>
    </row>
    <row r="772" spans="1:3" x14ac:dyDescent="0.3">
      <c r="A772" t="s">
        <v>1388</v>
      </c>
      <c r="B772">
        <v>84</v>
      </c>
      <c r="C772" t="s">
        <v>5689</v>
      </c>
    </row>
    <row r="773" spans="1:3" x14ac:dyDescent="0.3">
      <c r="A773" t="s">
        <v>1211</v>
      </c>
      <c r="B773">
        <v>64</v>
      </c>
      <c r="C773" t="s">
        <v>5814</v>
      </c>
    </row>
    <row r="774" spans="1:3" x14ac:dyDescent="0.3">
      <c r="A774" t="s">
        <v>647</v>
      </c>
      <c r="B774">
        <v>85</v>
      </c>
      <c r="C774" t="s">
        <v>5688</v>
      </c>
    </row>
    <row r="775" spans="1:3" x14ac:dyDescent="0.3">
      <c r="A775" t="s">
        <v>3318</v>
      </c>
      <c r="B775">
        <v>85</v>
      </c>
      <c r="C775" t="s">
        <v>5688</v>
      </c>
    </row>
    <row r="776" spans="1:3" x14ac:dyDescent="0.3">
      <c r="A776" t="s">
        <v>1442</v>
      </c>
      <c r="B776">
        <v>68</v>
      </c>
      <c r="C776" t="s">
        <v>5702</v>
      </c>
    </row>
    <row r="777" spans="1:3" x14ac:dyDescent="0.3">
      <c r="A777" t="s">
        <v>3019</v>
      </c>
      <c r="B777">
        <v>68</v>
      </c>
      <c r="C777" t="s">
        <v>5702</v>
      </c>
    </row>
    <row r="778" spans="1:3" x14ac:dyDescent="0.3">
      <c r="A778" t="s">
        <v>4661</v>
      </c>
      <c r="B778">
        <v>84</v>
      </c>
      <c r="C778" s="7" t="s">
        <v>5689</v>
      </c>
    </row>
    <row r="779" spans="1:3" x14ac:dyDescent="0.3">
      <c r="A779" t="s">
        <v>5299</v>
      </c>
      <c r="B779">
        <v>68</v>
      </c>
      <c r="C779" t="s">
        <v>5702</v>
      </c>
    </row>
    <row r="780" spans="1:3" x14ac:dyDescent="0.3">
      <c r="A780" t="s">
        <v>4456</v>
      </c>
      <c r="B780">
        <v>38</v>
      </c>
      <c r="C780" t="s">
        <v>5703</v>
      </c>
    </row>
    <row r="781" spans="1:3" x14ac:dyDescent="0.3">
      <c r="A781" t="s">
        <v>5500</v>
      </c>
      <c r="B781">
        <v>38</v>
      </c>
      <c r="C781" t="s">
        <v>5703</v>
      </c>
    </row>
    <row r="782" spans="1:3" x14ac:dyDescent="0.3">
      <c r="A782" t="s">
        <v>4164</v>
      </c>
      <c r="B782">
        <v>20</v>
      </c>
      <c r="C782" t="s">
        <v>5745</v>
      </c>
    </row>
    <row r="783" spans="1:3" x14ac:dyDescent="0.3">
      <c r="A783" t="s">
        <v>1091</v>
      </c>
      <c r="B783">
        <v>12</v>
      </c>
      <c r="C783" t="s">
        <v>5752</v>
      </c>
    </row>
    <row r="784" spans="1:3" x14ac:dyDescent="0.3">
      <c r="A784" t="s">
        <v>5219</v>
      </c>
      <c r="B784">
        <v>59</v>
      </c>
      <c r="C784" t="s">
        <v>5687</v>
      </c>
    </row>
    <row r="785" spans="1:3" x14ac:dyDescent="0.3">
      <c r="A785" t="s">
        <v>2192</v>
      </c>
      <c r="B785">
        <v>81</v>
      </c>
      <c r="C785" t="s">
        <v>5692</v>
      </c>
    </row>
    <row r="786" spans="1:3" x14ac:dyDescent="0.3">
      <c r="A786" t="s">
        <v>4749</v>
      </c>
      <c r="B786">
        <v>51</v>
      </c>
      <c r="C786" t="s">
        <v>5717</v>
      </c>
    </row>
    <row r="787" spans="1:3" x14ac:dyDescent="0.3">
      <c r="A787" t="s">
        <v>563</v>
      </c>
      <c r="B787">
        <v>42</v>
      </c>
      <c r="C787" t="s">
        <v>5726</v>
      </c>
    </row>
    <row r="788" spans="1:3" x14ac:dyDescent="0.3">
      <c r="A788" t="s">
        <v>2528</v>
      </c>
      <c r="B788">
        <v>69</v>
      </c>
      <c r="C788" t="s">
        <v>5701</v>
      </c>
    </row>
    <row r="789" spans="1:3" x14ac:dyDescent="0.3">
      <c r="A789" t="s">
        <v>831</v>
      </c>
      <c r="B789">
        <v>70</v>
      </c>
      <c r="C789" t="s">
        <v>5700</v>
      </c>
    </row>
    <row r="790" spans="1:3" x14ac:dyDescent="0.3">
      <c r="A790" t="s">
        <v>5542</v>
      </c>
      <c r="B790">
        <v>58</v>
      </c>
      <c r="C790" t="s">
        <v>5711</v>
      </c>
    </row>
    <row r="791" spans="1:3" x14ac:dyDescent="0.3">
      <c r="A791" t="s">
        <v>1883</v>
      </c>
      <c r="B791">
        <v>22</v>
      </c>
      <c r="C791" t="s">
        <v>5743</v>
      </c>
    </row>
    <row r="792" spans="1:3" x14ac:dyDescent="0.3">
      <c r="A792" t="s">
        <v>4102</v>
      </c>
      <c r="B792">
        <v>51</v>
      </c>
      <c r="C792" t="s">
        <v>5717</v>
      </c>
    </row>
    <row r="793" spans="1:3" x14ac:dyDescent="0.3">
      <c r="A793" t="s">
        <v>4955</v>
      </c>
      <c r="B793">
        <v>88</v>
      </c>
      <c r="C793" t="s">
        <v>5684</v>
      </c>
    </row>
    <row r="794" spans="1:3" x14ac:dyDescent="0.3">
      <c r="A794" t="s">
        <v>397</v>
      </c>
      <c r="B794">
        <v>10</v>
      </c>
      <c r="C794" t="s">
        <v>5754</v>
      </c>
    </row>
    <row r="795" spans="1:3" x14ac:dyDescent="0.3">
      <c r="A795" t="s">
        <v>3462</v>
      </c>
      <c r="B795">
        <v>86</v>
      </c>
      <c r="C795" t="s">
        <v>5686</v>
      </c>
    </row>
    <row r="796" spans="1:3" x14ac:dyDescent="0.3">
      <c r="A796" t="s">
        <v>3221</v>
      </c>
      <c r="B796">
        <v>64</v>
      </c>
      <c r="C796" t="s">
        <v>5814</v>
      </c>
    </row>
    <row r="797" spans="1:3" x14ac:dyDescent="0.3">
      <c r="A797" t="s">
        <v>4200</v>
      </c>
      <c r="B797">
        <v>23</v>
      </c>
      <c r="C797" t="s">
        <v>5742</v>
      </c>
    </row>
  </sheetData>
  <sortState xmlns:xlrd2="http://schemas.microsoft.com/office/spreadsheetml/2017/richdata2" ref="A1:B808">
    <sortCondition ref="A1:A808"/>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宇蒙 高</dc:creator>
  <cp:lastModifiedBy>宇蒙 高</cp:lastModifiedBy>
  <dcterms:created xsi:type="dcterms:W3CDTF">2024-08-07T09:30:47Z</dcterms:created>
  <dcterms:modified xsi:type="dcterms:W3CDTF">2024-09-13T09:56:56Z</dcterms:modified>
</cp:coreProperties>
</file>