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84" windowWidth="15180" windowHeight="89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9" i="1"/>
  <c r="H9"/>
  <c r="G9"/>
  <c r="I8"/>
  <c r="H8"/>
  <c r="G8"/>
  <c r="C9"/>
  <c r="D9"/>
  <c r="C8"/>
  <c r="D8"/>
  <c r="B8"/>
  <c r="B9"/>
</calcChain>
</file>

<file path=xl/sharedStrings.xml><?xml version="1.0" encoding="utf-8"?>
<sst xmlns="http://schemas.openxmlformats.org/spreadsheetml/2006/main" count="14" uniqueCount="8">
  <si>
    <t>Along</t>
  </si>
  <si>
    <t>Across</t>
  </si>
  <si>
    <t>CrissCross</t>
  </si>
  <si>
    <t>Muscle With 20vol% Ethanol</t>
  </si>
  <si>
    <t>AVERAGE</t>
  </si>
  <si>
    <t>ST.DEV.</t>
  </si>
  <si>
    <t>FORCE, N</t>
  </si>
  <si>
    <t>STRAIN,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</si>
</sst>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FORCE, 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771717559695282E-2"/>
          <c:y val="0.22593961103222754"/>
          <c:w val="0.84120356629478965"/>
          <c:h val="0.63026494126758748"/>
        </c:manualLayout>
      </c:layout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FORCE, N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4.7814207650273222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8.8797814207650275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8.8797814207650302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Sheet1!$B$9:$D$9</c:f>
                <c:numCache>
                  <c:formatCode>General</c:formatCode>
                  <c:ptCount val="3"/>
                  <c:pt idx="0">
                    <c:v>0.98</c:v>
                  </c:pt>
                  <c:pt idx="1">
                    <c:v>3.45</c:v>
                  </c:pt>
                  <c:pt idx="2">
                    <c:v>3.37</c:v>
                  </c:pt>
                </c:numCache>
              </c:numRef>
            </c:plus>
            <c:minus>
              <c:numRef>
                <c:f>Sheet1!$B$9:$D$9</c:f>
                <c:numCache>
                  <c:formatCode>General</c:formatCode>
                  <c:ptCount val="3"/>
                  <c:pt idx="0">
                    <c:v>0.98</c:v>
                  </c:pt>
                  <c:pt idx="1">
                    <c:v>3.45</c:v>
                  </c:pt>
                  <c:pt idx="2">
                    <c:v>3.37</c:v>
                  </c:pt>
                </c:numCache>
              </c:numRef>
            </c:minus>
          </c:errBars>
          <c:cat>
            <c:strRef>
              <c:f>Sheet1!$B$2:$D$2</c:f>
              <c:strCache>
                <c:ptCount val="3"/>
                <c:pt idx="0">
                  <c:v>Along</c:v>
                </c:pt>
                <c:pt idx="1">
                  <c:v>Across</c:v>
                </c:pt>
                <c:pt idx="2">
                  <c:v>CrissCross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11.11</c:v>
                </c:pt>
                <c:pt idx="1">
                  <c:v>11.42</c:v>
                </c:pt>
                <c:pt idx="2">
                  <c:v>16.079999999999998</c:v>
                </c:pt>
              </c:numCache>
            </c:numRef>
          </c:val>
        </c:ser>
        <c:axId val="42782080"/>
        <c:axId val="57857152"/>
      </c:barChart>
      <c:catAx>
        <c:axId val="42782080"/>
        <c:scaling>
          <c:orientation val="minMax"/>
        </c:scaling>
        <c:axPos val="b"/>
        <c:tickLblPos val="nextTo"/>
        <c:crossAx val="57857152"/>
        <c:crosses val="autoZero"/>
        <c:auto val="1"/>
        <c:lblAlgn val="ctr"/>
        <c:lblOffset val="100"/>
      </c:catAx>
      <c:valAx>
        <c:axId val="57857152"/>
        <c:scaling>
          <c:orientation val="minMax"/>
        </c:scaling>
        <c:axPos val="l"/>
        <c:majorGridlines/>
        <c:numFmt formatCode="General" sourceLinked="1"/>
        <c:tickLblPos val="nextTo"/>
        <c:crossAx val="427820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STRAIN, %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812698737333155E-2"/>
          <c:y val="0.22686940367022024"/>
          <c:w val="0.8547129660740459"/>
          <c:h val="0.63560210837842801"/>
        </c:manualLayout>
      </c:layout>
      <c:barChart>
        <c:barDir val="col"/>
        <c:grouping val="clustered"/>
        <c:ser>
          <c:idx val="0"/>
          <c:order val="0"/>
          <c:tx>
            <c:strRef>
              <c:f>Sheet1!$F$1</c:f>
              <c:strCache>
                <c:ptCount val="1"/>
                <c:pt idx="0">
                  <c:v>STRAIN, %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-2.0576131687242798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2.7434842249657032E-2"/>
                </c:manualLayout>
              </c:layout>
              <c:showVal val="1"/>
            </c:dLbl>
            <c:showVal val="1"/>
          </c:dLbls>
          <c:errBars>
            <c:errBarType val="both"/>
            <c:errValType val="cust"/>
            <c:plus>
              <c:numRef>
                <c:f>Sheet1!$G$9:$I$9</c:f>
                <c:numCache>
                  <c:formatCode>General</c:formatCode>
                  <c:ptCount val="3"/>
                  <c:pt idx="0">
                    <c:v>11.96</c:v>
                  </c:pt>
                  <c:pt idx="1">
                    <c:v>30.64</c:v>
                  </c:pt>
                  <c:pt idx="2">
                    <c:v>41.55</c:v>
                  </c:pt>
                </c:numCache>
              </c:numRef>
            </c:plus>
            <c:minus>
              <c:numRef>
                <c:f>Sheet1!$G$9:$I$9</c:f>
                <c:numCache>
                  <c:formatCode>General</c:formatCode>
                  <c:ptCount val="3"/>
                  <c:pt idx="0">
                    <c:v>11.96</c:v>
                  </c:pt>
                  <c:pt idx="1">
                    <c:v>30.64</c:v>
                  </c:pt>
                  <c:pt idx="2">
                    <c:v>41.55</c:v>
                  </c:pt>
                </c:numCache>
              </c:numRef>
            </c:minus>
          </c:errBars>
          <c:cat>
            <c:strRef>
              <c:f>Sheet1!$G$2:$I$2</c:f>
              <c:strCache>
                <c:ptCount val="3"/>
                <c:pt idx="0">
                  <c:v>Along</c:v>
                </c:pt>
                <c:pt idx="1">
                  <c:v>Across</c:v>
                </c:pt>
                <c:pt idx="2">
                  <c:v>CrissCross</c:v>
                </c:pt>
              </c:strCache>
            </c:strRef>
          </c:cat>
          <c:val>
            <c:numRef>
              <c:f>Sheet1!$G$8:$I$8</c:f>
              <c:numCache>
                <c:formatCode>General</c:formatCode>
                <c:ptCount val="3"/>
                <c:pt idx="0">
                  <c:v>271</c:v>
                </c:pt>
                <c:pt idx="1">
                  <c:v>282.39999999999998</c:v>
                </c:pt>
                <c:pt idx="2">
                  <c:v>343.6</c:v>
                </c:pt>
              </c:numCache>
            </c:numRef>
          </c:val>
        </c:ser>
        <c:axId val="64565248"/>
        <c:axId val="64566784"/>
      </c:barChart>
      <c:catAx>
        <c:axId val="64565248"/>
        <c:scaling>
          <c:orientation val="minMax"/>
        </c:scaling>
        <c:axPos val="b"/>
        <c:tickLblPos val="nextTo"/>
        <c:crossAx val="64566784"/>
        <c:crosses val="autoZero"/>
        <c:auto val="1"/>
        <c:lblAlgn val="ctr"/>
        <c:lblOffset val="100"/>
      </c:catAx>
      <c:valAx>
        <c:axId val="64566784"/>
        <c:scaling>
          <c:orientation val="minMax"/>
        </c:scaling>
        <c:axPos val="l"/>
        <c:majorGridlines/>
        <c:numFmt formatCode="General" sourceLinked="1"/>
        <c:tickLblPos val="nextTo"/>
        <c:crossAx val="645652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0</xdr:row>
      <xdr:rowOff>129540</xdr:rowOff>
    </xdr:from>
    <xdr:to>
      <xdr:col>15</xdr:col>
      <xdr:colOff>167640</xdr:colOff>
      <xdr:row>10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0</xdr:row>
      <xdr:rowOff>129540</xdr:rowOff>
    </xdr:from>
    <xdr:to>
      <xdr:col>22</xdr:col>
      <xdr:colOff>236220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H17" sqref="H17"/>
    </sheetView>
  </sheetViews>
  <sheetFormatPr defaultRowHeight="14.4"/>
  <sheetData>
    <row r="1" spans="1:9">
      <c r="A1" s="1" t="s">
        <v>6</v>
      </c>
      <c r="B1" t="s">
        <v>3</v>
      </c>
      <c r="F1" s="1" t="s">
        <v>7</v>
      </c>
      <c r="G1" t="s">
        <v>3</v>
      </c>
    </row>
    <row r="2" spans="1:9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1:9">
      <c r="A3">
        <v>1</v>
      </c>
      <c r="B3">
        <v>10.62</v>
      </c>
      <c r="C3">
        <v>16.579999999999998</v>
      </c>
      <c r="D3">
        <v>12.64</v>
      </c>
      <c r="F3">
        <v>1</v>
      </c>
      <c r="G3">
        <v>276</v>
      </c>
      <c r="H3">
        <v>317</v>
      </c>
      <c r="I3">
        <v>304</v>
      </c>
    </row>
    <row r="4" spans="1:9">
      <c r="A4">
        <v>2</v>
      </c>
      <c r="B4">
        <v>11.7</v>
      </c>
      <c r="C4">
        <v>10.273</v>
      </c>
      <c r="D4">
        <v>12.68</v>
      </c>
      <c r="F4">
        <v>2</v>
      </c>
      <c r="G4">
        <v>274</v>
      </c>
      <c r="H4">
        <v>258</v>
      </c>
      <c r="I4">
        <v>305</v>
      </c>
    </row>
    <row r="5" spans="1:9">
      <c r="A5">
        <v>3</v>
      </c>
      <c r="B5">
        <v>11.79</v>
      </c>
      <c r="C5">
        <v>11.03</v>
      </c>
      <c r="D5">
        <v>16.8</v>
      </c>
      <c r="F5">
        <v>3</v>
      </c>
      <c r="G5">
        <v>275</v>
      </c>
      <c r="H5">
        <v>277</v>
      </c>
      <c r="I5">
        <v>335</v>
      </c>
    </row>
    <row r="6" spans="1:9">
      <c r="A6">
        <v>4</v>
      </c>
      <c r="B6">
        <v>11.83</v>
      </c>
      <c r="C6">
        <v>12.17</v>
      </c>
      <c r="D6">
        <v>20.329999999999998</v>
      </c>
      <c r="F6">
        <v>4</v>
      </c>
      <c r="G6">
        <v>280</v>
      </c>
      <c r="H6">
        <v>311</v>
      </c>
      <c r="I6">
        <v>389</v>
      </c>
    </row>
    <row r="7" spans="1:9">
      <c r="A7">
        <v>5</v>
      </c>
      <c r="B7">
        <v>9.59</v>
      </c>
      <c r="C7">
        <v>7.07</v>
      </c>
      <c r="D7">
        <v>17.928000000000001</v>
      </c>
      <c r="F7">
        <v>5</v>
      </c>
      <c r="G7">
        <v>250</v>
      </c>
      <c r="H7">
        <v>249</v>
      </c>
      <c r="I7">
        <v>385</v>
      </c>
    </row>
    <row r="8" spans="1:9">
      <c r="A8" t="s">
        <v>4</v>
      </c>
      <c r="B8">
        <f>ROUND(AVERAGE(B3:B7),2)</f>
        <v>11.11</v>
      </c>
      <c r="C8">
        <f t="shared" ref="C8:D8" si="0">ROUND(AVERAGE(C3:C7),2)</f>
        <v>11.42</v>
      </c>
      <c r="D8">
        <f t="shared" si="0"/>
        <v>16.079999999999998</v>
      </c>
      <c r="F8" t="s">
        <v>4</v>
      </c>
      <c r="G8">
        <f>ROUND(AVERAGE(G3:G7),2)</f>
        <v>271</v>
      </c>
      <c r="H8">
        <f t="shared" ref="H8" si="1">ROUND(AVERAGE(H3:H7),2)</f>
        <v>282.39999999999998</v>
      </c>
      <c r="I8">
        <f t="shared" ref="I8" si="2">ROUND(AVERAGE(I3:I7),2)</f>
        <v>343.6</v>
      </c>
    </row>
    <row r="9" spans="1:9">
      <c r="A9" t="s">
        <v>5</v>
      </c>
      <c r="B9">
        <f>ROUND(STDEV(B3:B7),2)</f>
        <v>0.98</v>
      </c>
      <c r="C9">
        <f t="shared" ref="C9:D9" si="3">ROUND(STDEV(C3:C7),2)</f>
        <v>3.45</v>
      </c>
      <c r="D9">
        <f t="shared" si="3"/>
        <v>3.37</v>
      </c>
      <c r="F9" t="s">
        <v>5</v>
      </c>
      <c r="G9">
        <f>ROUND(STDEV(G3:G7),2)</f>
        <v>11.96</v>
      </c>
      <c r="H9">
        <f t="shared" ref="H9:I9" si="4">ROUND(STDEV(H3:H7),2)</f>
        <v>30.64</v>
      </c>
      <c r="I9">
        <f t="shared" si="4"/>
        <v>41.55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2018-07-01T03:52:35Z</dcterms:created>
  <dcterms:modified xsi:type="dcterms:W3CDTF">2018-07-01T04:11:35Z</dcterms:modified>
</cp:coreProperties>
</file>