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1840" windowHeight="10740"/>
  </bookViews>
  <sheets>
    <sheet name="TzuYu runtime" sheetId="1" r:id="rId1"/>
    <sheet name="guards" sheetId="2" r:id="rId2"/>
    <sheet name="comparison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M5" i="1"/>
  <c r="M4" i="1"/>
  <c r="M3" i="1"/>
</calcChain>
</file>

<file path=xl/sharedStrings.xml><?xml version="1.0" encoding="utf-8"?>
<sst xmlns="http://schemas.openxmlformats.org/spreadsheetml/2006/main" count="77" uniqueCount="62">
  <si>
    <t>Target Class</t>
  </si>
  <si>
    <t>LOC</t>
  </si>
  <si>
    <t>Total Time (ms)</t>
  </si>
  <si>
    <t>NO.MQ</t>
  </si>
  <si>
    <t>NO.CQ</t>
  </si>
  <si>
    <t>NO.Trace</t>
  </si>
  <si>
    <t>NO.SVM</t>
  </si>
  <si>
    <t>SVM Time(ms)</t>
  </si>
  <si>
    <t>Alphabet Size</t>
  </si>
  <si>
    <t>No.State</t>
  </si>
  <si>
    <t>NO.Methods</t>
  </si>
  <si>
    <t>SVM/TOTAL</t>
  </si>
  <si>
    <t>Time</t>
  </si>
  <si>
    <t>Method</t>
  </si>
  <si>
    <t>ADABU</t>
  </si>
  <si>
    <t>Daikon</t>
  </si>
  <si>
    <t>PSYCO</t>
  </si>
  <si>
    <t>TZUYU</t>
  </si>
  <si>
    <t>push(Integer)</t>
  </si>
  <si>
    <t>pop()</t>
  </si>
  <si>
    <t>initVerify()</t>
  </si>
  <si>
    <t>initSign()</t>
  </si>
  <si>
    <t>verify()</t>
  </si>
  <si>
    <t>sign()</t>
  </si>
  <si>
    <t>update()</t>
  </si>
  <si>
    <t>wrtie()</t>
  </si>
  <si>
    <t>flush()</t>
  </si>
  <si>
    <t>close</t>
  </si>
  <si>
    <t>write(int)</t>
  </si>
  <si>
    <t>close()</t>
  </si>
  <si>
    <t>peek()</t>
  </si>
  <si>
    <t>empty()</t>
  </si>
  <si>
    <t>search(Object)</t>
  </si>
  <si>
    <t>push(Object)</t>
  </si>
  <si>
    <t>connect(PipedInputStream snk)</t>
  </si>
  <si>
    <t>this.sink!=null</t>
  </si>
  <si>
    <t>this.sink != null</t>
  </si>
  <si>
    <t>Signature.SIGN== this.state</t>
  </si>
  <si>
    <t>Signature.SIGN &lt;= this.state</t>
  </si>
  <si>
    <t>Signature.VERIFY== this.state</t>
  </si>
  <si>
    <t>this.sink != null &amp;&amp; this.sink.closedByWriter==false</t>
  </si>
  <si>
    <t>this.size one of {0,1,2}</t>
  </si>
  <si>
    <t>this.size one of {1,2,3}</t>
  </si>
  <si>
    <t>this.sink==null &amp;&amp; snk!=null
&amp;&amp;
 this.sink.connected== false</t>
  </si>
  <si>
    <t>this.state</t>
  </si>
  <si>
    <t>Target Class</t>
    <phoneticPr fontId="7" type="noConversion"/>
  </si>
  <si>
    <t>TzuYu</t>
    <phoneticPr fontId="7" type="noConversion"/>
  </si>
  <si>
    <t>ADABU</t>
    <phoneticPr fontId="7" type="noConversion"/>
  </si>
  <si>
    <t>Daikon</t>
    <phoneticPr fontId="7" type="noConversion"/>
  </si>
  <si>
    <t>this.elementCount &gt;= 1</t>
  </si>
  <si>
    <t>this.size &lt;= 2</t>
  </si>
  <si>
    <t>this.size  &gt;=  1</t>
  </si>
  <si>
    <t>this.state &gt;=2</t>
  </si>
  <si>
    <t>this.state&gt;=1 &amp;&amp; this.state &lt;=1</t>
  </si>
  <si>
    <t>this.state&gt;=1</t>
  </si>
  <si>
    <t>java.io.PipedOutputStream</t>
  </si>
  <si>
    <t>example.PipedOutputStream</t>
  </si>
  <si>
    <t>example.Signature</t>
  </si>
  <si>
    <t>example.BoundedStack</t>
  </si>
  <si>
    <t>java.util.Stack</t>
  </si>
  <si>
    <t>example.BoundeStack</t>
  </si>
  <si>
    <t>java.io.Stack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</si>
</sst>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2" xfId="3" applyAlignment="1">
      <alignment horizontal="center"/>
    </xf>
    <xf numFmtId="0" fontId="5" fillId="4" borderId="1" xfId="4" applyAlignment="1">
      <alignment horizontal="center"/>
    </xf>
    <xf numFmtId="0" fontId="3" fillId="3" borderId="1" xfId="2" applyAlignment="1">
      <alignment horizontal="center"/>
    </xf>
    <xf numFmtId="0" fontId="0" fillId="5" borderId="3" xfId="5" applyFont="1" applyAlignment="1">
      <alignment horizontal="center"/>
    </xf>
    <xf numFmtId="0" fontId="6" fillId="10" borderId="0" xfId="10" applyAlignment="1">
      <alignment horizontal="center"/>
    </xf>
    <xf numFmtId="0" fontId="6" fillId="6" borderId="0" xfId="6" applyAlignment="1">
      <alignment horizontal="left"/>
    </xf>
    <xf numFmtId="164" fontId="0" fillId="0" borderId="0" xfId="0" applyNumberFormat="1" applyAlignment="1">
      <alignment horizontal="center"/>
    </xf>
    <xf numFmtId="164" fontId="6" fillId="10" borderId="0" xfId="10" applyNumberFormat="1" applyAlignment="1">
      <alignment horizontal="center"/>
    </xf>
    <xf numFmtId="0" fontId="2" fillId="2" borderId="0" xfId="1" applyAlignment="1">
      <alignment horizontal="left"/>
    </xf>
    <xf numFmtId="0" fontId="6" fillId="7" borderId="0" xfId="7"/>
    <xf numFmtId="0" fontId="6" fillId="8" borderId="0" xfId="8"/>
    <xf numFmtId="0" fontId="6" fillId="9" borderId="0" xfId="9"/>
    <xf numFmtId="0" fontId="0" fillId="0" borderId="0" xfId="0" applyAlignment="1">
      <alignment horizontal="center" vertical="center"/>
    </xf>
    <xf numFmtId="0" fontId="6" fillId="6" borderId="0" xfId="6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1">
    <cellStyle name="Accent1" xfId="6" builtinId="29"/>
    <cellStyle name="Accent2" xfId="7" builtinId="33"/>
    <cellStyle name="Accent3" xfId="8" builtinId="37"/>
    <cellStyle name="Accent4" xfId="9" builtinId="41"/>
    <cellStyle name="Accent5" xfId="10" builtinId="45"/>
    <cellStyle name="Calculation" xfId="4" builtinId="22"/>
    <cellStyle name="Good" xfId="1" builtinId="26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13597753281094E-2"/>
          <c:y val="4.8344824463597433E-2"/>
          <c:w val="0.83691120008735276"/>
          <c:h val="0.7336405852494186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Time</c:v>
          </c:tx>
          <c:invertIfNegative val="0"/>
          <c:cat>
            <c:strRef>
              <c:f>'TzuYu runtime'!$B$3:$B$7</c:f>
              <c:strCache>
                <c:ptCount val="5"/>
                <c:pt idx="0">
                  <c:v>java.io.Stack</c:v>
                </c:pt>
                <c:pt idx="1">
                  <c:v>example.BoundedStack</c:v>
                </c:pt>
                <c:pt idx="2">
                  <c:v>java.io.PipedOutputStream</c:v>
                </c:pt>
                <c:pt idx="3">
                  <c:v>example.PipedOutputStream</c:v>
                </c:pt>
                <c:pt idx="4">
                  <c:v>example.Signature</c:v>
                </c:pt>
              </c:strCache>
            </c:strRef>
          </c:cat>
          <c:val>
            <c:numRef>
              <c:f>'TzuYu runtime'!$E$3:$E$7</c:f>
              <c:numCache>
                <c:formatCode>General</c:formatCode>
                <c:ptCount val="5"/>
                <c:pt idx="0">
                  <c:v>1177</c:v>
                </c:pt>
                <c:pt idx="1">
                  <c:v>764</c:v>
                </c:pt>
                <c:pt idx="2">
                  <c:v>8343</c:v>
                </c:pt>
                <c:pt idx="3">
                  <c:v>1548</c:v>
                </c:pt>
                <c:pt idx="4">
                  <c:v>3227</c:v>
                </c:pt>
              </c:numCache>
            </c:numRef>
          </c:val>
        </c:ser>
        <c:ser>
          <c:idx val="1"/>
          <c:order val="1"/>
          <c:tx>
            <c:v>SVM time</c:v>
          </c:tx>
          <c:invertIfNegative val="0"/>
          <c:cat>
            <c:strRef>
              <c:f>'TzuYu runtime'!$B$3:$B$7</c:f>
              <c:strCache>
                <c:ptCount val="5"/>
                <c:pt idx="0">
                  <c:v>java.io.Stack</c:v>
                </c:pt>
                <c:pt idx="1">
                  <c:v>example.BoundedStack</c:v>
                </c:pt>
                <c:pt idx="2">
                  <c:v>java.io.PipedOutputStream</c:v>
                </c:pt>
                <c:pt idx="3">
                  <c:v>example.PipedOutputStream</c:v>
                </c:pt>
                <c:pt idx="4">
                  <c:v>example.Signature</c:v>
                </c:pt>
              </c:strCache>
            </c:strRef>
          </c:cat>
          <c:val>
            <c:numRef>
              <c:f>'TzuYu runtime'!$J$3:$J$7</c:f>
              <c:numCache>
                <c:formatCode>General</c:formatCode>
                <c:ptCount val="5"/>
                <c:pt idx="0">
                  <c:v>59</c:v>
                </c:pt>
                <c:pt idx="1">
                  <c:v>138</c:v>
                </c:pt>
                <c:pt idx="2">
                  <c:v>5069</c:v>
                </c:pt>
                <c:pt idx="3">
                  <c:v>59</c:v>
                </c:pt>
                <c:pt idx="4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61856"/>
        <c:axId val="77967744"/>
      </c:barChart>
      <c:catAx>
        <c:axId val="779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967744"/>
        <c:crosses val="autoZero"/>
        <c:auto val="1"/>
        <c:lblAlgn val="ctr"/>
        <c:lblOffset val="100"/>
        <c:noMultiLvlLbl val="0"/>
      </c:catAx>
      <c:valAx>
        <c:axId val="779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consumption</a:t>
            </a:r>
            <a:r>
              <a:rPr lang="en-US" baseline="0"/>
              <a:t> by different tools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comparison!$E$2</c:f>
              <c:strCache>
                <c:ptCount val="1"/>
                <c:pt idx="0">
                  <c:v>TzuYu</c:v>
                </c:pt>
              </c:strCache>
            </c:strRef>
          </c:tx>
          <c:cat>
            <c:strRef>
              <c:f>comparison!$D$3:$D$7</c:f>
              <c:strCache>
                <c:ptCount val="5"/>
                <c:pt idx="0">
                  <c:v>java.util.Stack</c:v>
                </c:pt>
                <c:pt idx="1">
                  <c:v>example.BoundeStack</c:v>
                </c:pt>
                <c:pt idx="2">
                  <c:v>java.io.PipedOutputStream</c:v>
                </c:pt>
                <c:pt idx="3">
                  <c:v>example.PipedOutputStream</c:v>
                </c:pt>
                <c:pt idx="4">
                  <c:v>example.Signature</c:v>
                </c:pt>
              </c:strCache>
            </c:strRef>
          </c:cat>
          <c:val>
            <c:numRef>
              <c:f>comparison!$E$3:$E$7</c:f>
              <c:numCache>
                <c:formatCode>General</c:formatCode>
                <c:ptCount val="5"/>
                <c:pt idx="0">
                  <c:v>59</c:v>
                </c:pt>
                <c:pt idx="1">
                  <c:v>138</c:v>
                </c:pt>
                <c:pt idx="2">
                  <c:v>5069</c:v>
                </c:pt>
                <c:pt idx="3">
                  <c:v>59</c:v>
                </c:pt>
                <c:pt idx="4">
                  <c:v>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comparison!$F$2</c:f>
              <c:strCache>
                <c:ptCount val="1"/>
                <c:pt idx="0">
                  <c:v>ADABU</c:v>
                </c:pt>
              </c:strCache>
            </c:strRef>
          </c:tx>
          <c:cat>
            <c:strRef>
              <c:f>comparison!$D$3:$D$7</c:f>
              <c:strCache>
                <c:ptCount val="5"/>
                <c:pt idx="0">
                  <c:v>java.util.Stack</c:v>
                </c:pt>
                <c:pt idx="1">
                  <c:v>example.BoundeStack</c:v>
                </c:pt>
                <c:pt idx="2">
                  <c:v>java.io.PipedOutputStream</c:v>
                </c:pt>
                <c:pt idx="3">
                  <c:v>example.PipedOutputStream</c:v>
                </c:pt>
                <c:pt idx="4">
                  <c:v>example.Signature</c:v>
                </c:pt>
              </c:strCache>
            </c:strRef>
          </c:cat>
          <c:val>
            <c:numRef>
              <c:f>comparison!$F$3:$F$7</c:f>
              <c:numCache>
                <c:formatCode>General</c:formatCode>
                <c:ptCount val="5"/>
                <c:pt idx="0">
                  <c:v>1776</c:v>
                </c:pt>
                <c:pt idx="1">
                  <c:v>2235</c:v>
                </c:pt>
                <c:pt idx="2">
                  <c:v>1371</c:v>
                </c:pt>
                <c:pt idx="3">
                  <c:v>1760</c:v>
                </c:pt>
                <c:pt idx="4">
                  <c:v>2110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comparison!$G$2</c:f>
              <c:strCache>
                <c:ptCount val="1"/>
                <c:pt idx="0">
                  <c:v>Daikon</c:v>
                </c:pt>
              </c:strCache>
            </c:strRef>
          </c:tx>
          <c:cat>
            <c:strRef>
              <c:f>comparison!$D$3:$D$7</c:f>
              <c:strCache>
                <c:ptCount val="5"/>
                <c:pt idx="0">
                  <c:v>java.util.Stack</c:v>
                </c:pt>
                <c:pt idx="1">
                  <c:v>example.BoundeStack</c:v>
                </c:pt>
                <c:pt idx="2">
                  <c:v>java.io.PipedOutputStream</c:v>
                </c:pt>
                <c:pt idx="3">
                  <c:v>example.PipedOutputStream</c:v>
                </c:pt>
                <c:pt idx="4">
                  <c:v>example.Signature</c:v>
                </c:pt>
              </c:strCache>
            </c:strRef>
          </c:cat>
          <c:val>
            <c:numRef>
              <c:f>comparison!$G$3:$G$7</c:f>
              <c:numCache>
                <c:formatCode>General</c:formatCode>
                <c:ptCount val="5"/>
                <c:pt idx="0">
                  <c:v>4345</c:v>
                </c:pt>
                <c:pt idx="1">
                  <c:v>4895</c:v>
                </c:pt>
                <c:pt idx="2">
                  <c:v>3633</c:v>
                </c:pt>
                <c:pt idx="3">
                  <c:v>4418</c:v>
                </c:pt>
                <c:pt idx="4">
                  <c:v>6310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8032"/>
        <c:axId val="78429568"/>
      </c:lineChart>
      <c:catAx>
        <c:axId val="784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429568"/>
        <c:crosses val="autoZero"/>
        <c:auto val="1"/>
        <c:lblAlgn val="ctr"/>
        <c:lblOffset val="100"/>
        <c:noMultiLvlLbl val="0"/>
      </c:catAx>
      <c:valAx>
        <c:axId val="7842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0</xdr:rowOff>
    </xdr:from>
    <xdr:to>
      <xdr:col>12</xdr:col>
      <xdr:colOff>0</xdr:colOff>
      <xdr:row>37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10</xdr:row>
      <xdr:rowOff>147636</xdr:rowOff>
    </xdr:from>
    <xdr:to>
      <xdr:col>8</xdr:col>
      <xdr:colOff>571500</xdr:colOff>
      <xdr:row>30</xdr:row>
      <xdr:rowOff>152399</xdr:rowOff>
    </xdr:to>
    <xdr:graphicFrame macro="">
      <xdr:nvGraphicFramePr>
        <xdr:cNvPr id="2" name="Chart 1" title="Mode Mining Time (m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N14" sqref="N14"/>
    </sheetView>
  </sheetViews>
  <sheetFormatPr defaultRowHeight="15"/>
  <cols>
    <col min="2" max="2" width="27.5703125" style="2" bestFit="1" customWidth="1"/>
    <col min="3" max="3" width="4.42578125" style="1" bestFit="1" customWidth="1"/>
    <col min="4" max="4" width="12.28515625" style="1" bestFit="1" customWidth="1"/>
    <col min="5" max="5" width="14.85546875" style="1" bestFit="1" customWidth="1"/>
    <col min="6" max="9" width="9.140625" style="1"/>
    <col min="10" max="10" width="14" style="1" bestFit="1" customWidth="1"/>
    <col min="11" max="11" width="13.28515625" style="1" bestFit="1" customWidth="1"/>
    <col min="12" max="12" width="9.140625" style="1"/>
    <col min="13" max="13" width="12" style="9" bestFit="1" customWidth="1"/>
  </cols>
  <sheetData>
    <row r="1" spans="2:13">
      <c r="M1" s="9" t="s">
        <v>12</v>
      </c>
    </row>
    <row r="2" spans="2:13">
      <c r="B2" s="8" t="s">
        <v>0</v>
      </c>
      <c r="C2" s="5" t="s">
        <v>1</v>
      </c>
      <c r="D2" s="5" t="s">
        <v>10</v>
      </c>
      <c r="E2" s="7" t="s">
        <v>2</v>
      </c>
      <c r="F2" s="6" t="s">
        <v>3</v>
      </c>
      <c r="G2" s="6" t="s">
        <v>4</v>
      </c>
      <c r="H2" s="6" t="s">
        <v>5</v>
      </c>
      <c r="I2" s="4" t="s">
        <v>6</v>
      </c>
      <c r="J2" s="4" t="s">
        <v>7</v>
      </c>
      <c r="K2" s="3" t="s">
        <v>8</v>
      </c>
      <c r="L2" s="3" t="s">
        <v>9</v>
      </c>
      <c r="M2" s="10" t="s">
        <v>11</v>
      </c>
    </row>
    <row r="3" spans="2:13">
      <c r="B3" s="2" t="s">
        <v>61</v>
      </c>
      <c r="C3" s="1">
        <v>50</v>
      </c>
      <c r="D3" s="1">
        <v>5</v>
      </c>
      <c r="E3" s="1">
        <v>1177</v>
      </c>
      <c r="F3" s="1">
        <v>39</v>
      </c>
      <c r="G3" s="1">
        <v>4</v>
      </c>
      <c r="H3" s="1">
        <v>120</v>
      </c>
      <c r="I3" s="1">
        <v>4</v>
      </c>
      <c r="J3" s="1">
        <v>59</v>
      </c>
      <c r="K3" s="1">
        <v>7</v>
      </c>
      <c r="L3" s="1">
        <v>2</v>
      </c>
      <c r="M3" s="9">
        <f xml:space="preserve"> J3/E3 *100</f>
        <v>5.0127442650807135</v>
      </c>
    </row>
    <row r="4" spans="2:13">
      <c r="B4" s="2" t="s">
        <v>58</v>
      </c>
      <c r="C4" s="1">
        <v>40</v>
      </c>
      <c r="D4" s="1">
        <v>2</v>
      </c>
      <c r="E4" s="1">
        <v>764</v>
      </c>
      <c r="F4" s="1">
        <v>21</v>
      </c>
      <c r="G4" s="1">
        <v>4</v>
      </c>
      <c r="H4" s="1">
        <v>98</v>
      </c>
      <c r="I4" s="1">
        <v>4</v>
      </c>
      <c r="J4" s="1">
        <v>138</v>
      </c>
      <c r="K4" s="1">
        <v>4</v>
      </c>
      <c r="L4" s="1">
        <v>2</v>
      </c>
      <c r="M4" s="9">
        <f xml:space="preserve"> J4/E4*100</f>
        <v>18.062827225130889</v>
      </c>
    </row>
    <row r="5" spans="2:13">
      <c r="B5" s="2" t="s">
        <v>55</v>
      </c>
      <c r="C5" s="1">
        <v>150</v>
      </c>
      <c r="D5" s="1">
        <v>5</v>
      </c>
      <c r="E5" s="1">
        <v>8343</v>
      </c>
      <c r="F5" s="1">
        <v>75</v>
      </c>
      <c r="G5" s="1">
        <v>6</v>
      </c>
      <c r="H5" s="1">
        <v>200</v>
      </c>
      <c r="I5" s="1">
        <v>8</v>
      </c>
      <c r="J5" s="1">
        <v>5069</v>
      </c>
      <c r="K5" s="1">
        <v>9</v>
      </c>
      <c r="L5" s="1">
        <v>2</v>
      </c>
      <c r="M5" s="9">
        <f>J5/E5*100</f>
        <v>60.757521275320627</v>
      </c>
    </row>
    <row r="6" spans="2:13">
      <c r="B6" s="2" t="s">
        <v>56</v>
      </c>
      <c r="C6" s="1">
        <v>40</v>
      </c>
      <c r="D6" s="1">
        <v>4</v>
      </c>
      <c r="E6" s="1">
        <v>1548</v>
      </c>
      <c r="F6" s="1">
        <v>48</v>
      </c>
      <c r="G6" s="1">
        <v>5</v>
      </c>
      <c r="H6" s="1">
        <v>160</v>
      </c>
      <c r="I6" s="1">
        <v>5</v>
      </c>
      <c r="J6" s="1">
        <v>59</v>
      </c>
      <c r="K6" s="1">
        <v>7</v>
      </c>
      <c r="L6" s="1">
        <v>2</v>
      </c>
      <c r="M6" s="9">
        <f>J6/E6*100</f>
        <v>3.8113695090439279</v>
      </c>
    </row>
    <row r="7" spans="2:13">
      <c r="B7" s="2" t="s">
        <v>57</v>
      </c>
      <c r="C7" s="1">
        <v>50</v>
      </c>
      <c r="D7" s="1">
        <v>5</v>
      </c>
      <c r="E7" s="1">
        <v>3227</v>
      </c>
      <c r="F7" s="1">
        <v>75</v>
      </c>
      <c r="G7" s="1">
        <v>6</v>
      </c>
      <c r="H7" s="1">
        <v>200</v>
      </c>
      <c r="I7" s="1">
        <v>8</v>
      </c>
      <c r="J7" s="1">
        <v>156</v>
      </c>
      <c r="K7" s="1">
        <v>9</v>
      </c>
      <c r="L7" s="1">
        <v>2</v>
      </c>
      <c r="M7" s="9">
        <f>J7/E7*100</f>
        <v>4.8342113418035328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2"/>
  <sheetViews>
    <sheetView workbookViewId="0">
      <selection activeCell="H17" sqref="H17"/>
    </sheetView>
  </sheetViews>
  <sheetFormatPr defaultRowHeight="15"/>
  <cols>
    <col min="1" max="1" width="4" customWidth="1"/>
    <col min="2" max="2" width="5.42578125" customWidth="1"/>
    <col min="3" max="3" width="25.7109375" style="2" bestFit="1" customWidth="1"/>
    <col min="4" max="4" width="29.7109375" style="2" bestFit="1" customWidth="1"/>
    <col min="5" max="5" width="32.42578125" bestFit="1" customWidth="1"/>
    <col min="6" max="6" width="15.5703125" customWidth="1"/>
    <col min="7" max="7" width="27.28515625" bestFit="1" customWidth="1"/>
    <col min="8" max="8" width="24.5703125" customWidth="1"/>
  </cols>
  <sheetData>
    <row r="2" spans="3:8">
      <c r="C2" s="11" t="s">
        <v>0</v>
      </c>
      <c r="D2" s="11" t="s">
        <v>13</v>
      </c>
      <c r="E2" s="16" t="s">
        <v>17</v>
      </c>
      <c r="F2" s="12" t="s">
        <v>14</v>
      </c>
      <c r="G2" s="13" t="s">
        <v>15</v>
      </c>
      <c r="H2" s="14" t="s">
        <v>16</v>
      </c>
    </row>
    <row r="3" spans="3:8">
      <c r="C3" s="20" t="s">
        <v>59</v>
      </c>
      <c r="D3" s="19" t="s">
        <v>33</v>
      </c>
      <c r="E3" s="15" t="b">
        <v>1</v>
      </c>
    </row>
    <row r="4" spans="3:8">
      <c r="C4" s="20"/>
      <c r="D4" s="19" t="s">
        <v>19</v>
      </c>
      <c r="E4" s="15" t="s">
        <v>49</v>
      </c>
    </row>
    <row r="5" spans="3:8">
      <c r="C5" s="20"/>
      <c r="D5" s="19" t="s">
        <v>30</v>
      </c>
      <c r="E5" s="15" t="s">
        <v>49</v>
      </c>
    </row>
    <row r="6" spans="3:8">
      <c r="C6" s="20"/>
      <c r="D6" s="19" t="s">
        <v>32</v>
      </c>
      <c r="E6" t="b">
        <v>1</v>
      </c>
    </row>
    <row r="7" spans="3:8">
      <c r="C7" s="20"/>
      <c r="D7" s="19" t="s">
        <v>31</v>
      </c>
      <c r="E7" t="b">
        <v>1</v>
      </c>
    </row>
    <row r="8" spans="3:8">
      <c r="C8" s="20" t="s">
        <v>58</v>
      </c>
      <c r="D8" s="19" t="s">
        <v>18</v>
      </c>
      <c r="E8" s="15" t="s">
        <v>50</v>
      </c>
      <c r="G8" t="s">
        <v>41</v>
      </c>
    </row>
    <row r="9" spans="3:8">
      <c r="C9" s="20"/>
      <c r="D9" s="19" t="s">
        <v>19</v>
      </c>
      <c r="E9" s="15" t="s">
        <v>51</v>
      </c>
      <c r="G9" t="s">
        <v>42</v>
      </c>
    </row>
    <row r="10" spans="3:8" ht="45">
      <c r="C10" s="20" t="s">
        <v>55</v>
      </c>
      <c r="D10" s="19" t="s">
        <v>34</v>
      </c>
      <c r="E10" s="18" t="s">
        <v>43</v>
      </c>
    </row>
    <row r="11" spans="3:8" ht="30">
      <c r="C11" s="20"/>
      <c r="D11" s="19" t="s">
        <v>28</v>
      </c>
      <c r="E11" s="17" t="s">
        <v>40</v>
      </c>
    </row>
    <row r="12" spans="3:8">
      <c r="C12" s="20"/>
      <c r="D12" s="19" t="s">
        <v>26</v>
      </c>
      <c r="E12" t="b">
        <v>1</v>
      </c>
    </row>
    <row r="13" spans="3:8">
      <c r="C13" s="20"/>
      <c r="D13" s="19" t="s">
        <v>29</v>
      </c>
      <c r="E13" t="b">
        <v>1</v>
      </c>
    </row>
    <row r="14" spans="3:8" ht="45">
      <c r="C14" s="20" t="s">
        <v>56</v>
      </c>
      <c r="D14" s="19" t="s">
        <v>34</v>
      </c>
      <c r="E14" s="18" t="s">
        <v>43</v>
      </c>
      <c r="G14" s="18" t="s">
        <v>43</v>
      </c>
    </row>
    <row r="15" spans="3:8">
      <c r="C15" s="20"/>
      <c r="D15" s="19" t="s">
        <v>25</v>
      </c>
      <c r="E15" s="15" t="s">
        <v>36</v>
      </c>
      <c r="G15" s="15" t="s">
        <v>35</v>
      </c>
    </row>
    <row r="16" spans="3:8">
      <c r="C16" s="20"/>
      <c r="D16" s="19" t="s">
        <v>26</v>
      </c>
      <c r="E16" t="b">
        <v>1</v>
      </c>
      <c r="G16" t="b">
        <v>1</v>
      </c>
    </row>
    <row r="17" spans="3:7">
      <c r="C17" s="20"/>
      <c r="D17" s="19" t="s">
        <v>27</v>
      </c>
      <c r="E17" t="b">
        <v>1</v>
      </c>
      <c r="G17" t="b">
        <v>1</v>
      </c>
    </row>
    <row r="18" spans="3:7">
      <c r="C18" s="20" t="s">
        <v>57</v>
      </c>
      <c r="D18" s="19" t="s">
        <v>20</v>
      </c>
      <c r="E18" t="b">
        <v>1</v>
      </c>
      <c r="G18" t="b">
        <v>1</v>
      </c>
    </row>
    <row r="19" spans="3:7">
      <c r="C19" s="20"/>
      <c r="D19" s="19" t="s">
        <v>21</v>
      </c>
      <c r="E19" t="b">
        <v>1</v>
      </c>
      <c r="G19" t="b">
        <v>1</v>
      </c>
    </row>
    <row r="20" spans="3:7">
      <c r="C20" s="20"/>
      <c r="D20" s="19" t="s">
        <v>22</v>
      </c>
      <c r="E20" s="15" t="s">
        <v>52</v>
      </c>
      <c r="F20" t="s">
        <v>44</v>
      </c>
      <c r="G20" t="s">
        <v>39</v>
      </c>
    </row>
    <row r="21" spans="3:7">
      <c r="C21" s="20"/>
      <c r="D21" s="19" t="s">
        <v>23</v>
      </c>
      <c r="E21" s="15" t="s">
        <v>53</v>
      </c>
      <c r="G21" t="s">
        <v>37</v>
      </c>
    </row>
    <row r="22" spans="3:7">
      <c r="C22" s="20"/>
      <c r="D22" s="19" t="s">
        <v>24</v>
      </c>
      <c r="E22" s="15" t="s">
        <v>54</v>
      </c>
      <c r="G22" t="s">
        <v>38</v>
      </c>
    </row>
  </sheetData>
  <mergeCells count="5">
    <mergeCell ref="C3:C7"/>
    <mergeCell ref="C8:C9"/>
    <mergeCell ref="C10:C13"/>
    <mergeCell ref="C14:C17"/>
    <mergeCell ref="C18:C2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7"/>
  <sheetViews>
    <sheetView topLeftCell="A4" workbookViewId="0">
      <selection activeCell="L11" sqref="L11"/>
    </sheetView>
  </sheetViews>
  <sheetFormatPr defaultRowHeight="15"/>
  <cols>
    <col min="4" max="4" width="20.42578125" bestFit="1" customWidth="1"/>
    <col min="5" max="6" width="11.5703125" bestFit="1" customWidth="1"/>
    <col min="7" max="7" width="12.7109375" bestFit="1" customWidth="1"/>
  </cols>
  <sheetData>
    <row r="2" spans="4:7">
      <c r="D2" t="s">
        <v>45</v>
      </c>
      <c r="E2" t="s">
        <v>46</v>
      </c>
      <c r="F2" t="s">
        <v>47</v>
      </c>
      <c r="G2" t="s">
        <v>48</v>
      </c>
    </row>
    <row r="3" spans="4:7">
      <c r="D3" t="s">
        <v>59</v>
      </c>
      <c r="E3">
        <v>59</v>
      </c>
      <c r="F3">
        <v>1776</v>
      </c>
      <c r="G3">
        <v>4345</v>
      </c>
    </row>
    <row r="4" spans="4:7">
      <c r="D4" t="s">
        <v>60</v>
      </c>
      <c r="E4">
        <v>138</v>
      </c>
      <c r="F4">
        <v>2235</v>
      </c>
      <c r="G4">
        <v>4895</v>
      </c>
    </row>
    <row r="5" spans="4:7">
      <c r="D5" t="s">
        <v>55</v>
      </c>
      <c r="E5">
        <v>5069</v>
      </c>
      <c r="F5">
        <v>1371</v>
      </c>
      <c r="G5">
        <v>3633</v>
      </c>
    </row>
    <row r="6" spans="4:7">
      <c r="D6" t="s">
        <v>56</v>
      </c>
      <c r="E6">
        <v>59</v>
      </c>
      <c r="F6">
        <v>1760</v>
      </c>
      <c r="G6">
        <v>4418</v>
      </c>
    </row>
    <row r="7" spans="4:7">
      <c r="D7" t="s">
        <v>57</v>
      </c>
      <c r="E7">
        <v>156</v>
      </c>
      <c r="F7">
        <v>2110</v>
      </c>
      <c r="G7">
        <v>6310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TzuYu runtime</vt:lpstr>
      <vt:lpstr>guards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2013-05-28T01:33:26Z</dcterms:modified>
</cp:coreProperties>
</file>