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xf/Desktop/Research/second-year/TiMO2/Ir-TiO2/manuscript/code/5_fig/Fig_2b/"/>
    </mc:Choice>
  </mc:AlternateContent>
  <xr:revisionPtr revIDLastSave="0" documentId="13_ncr:1_{7B6035BD-3921-6D42-93A2-F4AA8E139CD4}" xr6:coauthVersionLast="47" xr6:coauthVersionMax="47" xr10:uidLastSave="{00000000-0000-0000-0000-000000000000}"/>
  <bookViews>
    <workbookView xWindow="-46260" yWindow="600" windowWidth="25020" windowHeight="16320" xr2:uid="{AE2F17A5-EB88-6E49-89B5-1E2587DE6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J3" i="1"/>
  <c r="H3" i="1"/>
  <c r="G3" i="1"/>
  <c r="F3" i="1"/>
  <c r="H5" i="1"/>
  <c r="L5" i="1" s="1"/>
  <c r="G5" i="1"/>
  <c r="J5" i="1" s="1"/>
  <c r="F5" i="1"/>
  <c r="K5" i="1" s="1"/>
  <c r="L2" i="1" l="1"/>
  <c r="G2" i="1"/>
  <c r="J2" i="1" s="1"/>
  <c r="F2" i="1"/>
  <c r="K2" i="1" s="1"/>
  <c r="H4" i="1"/>
  <c r="L4" i="1" s="1"/>
  <c r="G4" i="1"/>
  <c r="J4" i="1" s="1"/>
  <c r="F4" i="1"/>
  <c r="K4" i="1" s="1"/>
</calcChain>
</file>

<file path=xl/sharedStrings.xml><?xml version="1.0" encoding="utf-8"?>
<sst xmlns="http://schemas.openxmlformats.org/spreadsheetml/2006/main" count="17" uniqueCount="17">
  <si>
    <t>*</t>
    <phoneticPr fontId="1" type="noConversion"/>
  </si>
  <si>
    <t>*OH</t>
    <phoneticPr fontId="1" type="noConversion"/>
  </si>
  <si>
    <t>*O</t>
    <phoneticPr fontId="1" type="noConversion"/>
  </si>
  <si>
    <t>*OOH</t>
    <phoneticPr fontId="1" type="noConversion"/>
  </si>
  <si>
    <t>Eo</t>
    <phoneticPr fontId="1" type="noConversion"/>
  </si>
  <si>
    <t>Eoh</t>
    <phoneticPr fontId="1" type="noConversion"/>
  </si>
  <si>
    <t>Eooh</t>
    <phoneticPr fontId="1" type="noConversion"/>
  </si>
  <si>
    <t>Ir-TiO2 Ti site</t>
    <phoneticPr fontId="1" type="noConversion"/>
  </si>
  <si>
    <t>Go</t>
    <phoneticPr fontId="1" type="noConversion"/>
  </si>
  <si>
    <t>Goh</t>
    <phoneticPr fontId="1" type="noConversion"/>
  </si>
  <si>
    <t>Gooh</t>
    <phoneticPr fontId="1" type="noConversion"/>
  </si>
  <si>
    <t>Go2</t>
    <phoneticPr fontId="1" type="noConversion"/>
  </si>
  <si>
    <t>GH20</t>
    <phoneticPr fontId="1" type="noConversion"/>
  </si>
  <si>
    <t>eta (V)</t>
    <phoneticPr fontId="1" type="noConversion"/>
  </si>
  <si>
    <t>IrO2</t>
    <phoneticPr fontId="1" type="noConversion"/>
  </si>
  <si>
    <t>TiO2</t>
    <phoneticPr fontId="1" type="noConversion"/>
  </si>
  <si>
    <t>Ir-TiO2 Ir site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</si>
</sst>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EFAE-794B-0D4F-823E-83DB4769E56C}">
  <dimension ref="A1:N15"/>
  <sheetViews>
    <sheetView tabSelected="1" workbookViewId="0">
      <selection activeCell="L7" sqref="L7"/>
    </sheetView>
  </sheetViews>
  <sheetFormatPr baseColWidth="10" defaultRowHeight="16"/>
  <cols>
    <col min="1" max="1" width="15.83203125" style="1" customWidth="1"/>
    <col min="2" max="9" width="10.83203125" style="1"/>
    <col min="10" max="12" width="10.83203125" style="1" customWidth="1"/>
    <col min="13" max="14" width="10.83203125" style="1"/>
  </cols>
  <sheetData>
    <row r="1" spans="1:14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13</v>
      </c>
    </row>
    <row r="2" spans="1:14">
      <c r="A2" s="1" t="s">
        <v>7</v>
      </c>
      <c r="B2" s="1">
        <v>-1488.3474940000001</v>
      </c>
      <c r="C2" s="1">
        <v>-1498.141582</v>
      </c>
      <c r="D2" s="1">
        <v>-1492.310569</v>
      </c>
      <c r="E2" s="1">
        <v>-1502.4050030000001</v>
      </c>
      <c r="F2" s="3">
        <f t="shared" ref="F2:F5" si="0">D2-B2+7.46</f>
        <v>3.4969250000001102</v>
      </c>
      <c r="G2" s="3">
        <f t="shared" ref="G2:G5" si="1">C2-B2+10.84</f>
        <v>1.0459120000001256</v>
      </c>
      <c r="H2" s="1">
        <v>0.92</v>
      </c>
      <c r="I2" s="3">
        <v>0</v>
      </c>
      <c r="J2" s="3">
        <f>G2+0.35</f>
        <v>1.3959120000001257</v>
      </c>
      <c r="K2" s="3">
        <f>F2+0.05</f>
        <v>3.54692500000011</v>
      </c>
      <c r="L2" s="3">
        <f>H2+0.35</f>
        <v>1.27</v>
      </c>
      <c r="M2" s="1">
        <v>4.92</v>
      </c>
      <c r="N2" s="1">
        <v>0.92</v>
      </c>
    </row>
    <row r="3" spans="1:14">
      <c r="A3" s="1" t="s">
        <v>16</v>
      </c>
      <c r="B3" s="6">
        <v>-1488.3474940000001</v>
      </c>
      <c r="C3" s="6">
        <v>-1499.3274739999999</v>
      </c>
      <c r="D3" s="6">
        <v>-1494.3808610000001</v>
      </c>
      <c r="E3" s="6">
        <v>-1504.0489480000001</v>
      </c>
      <c r="F3" s="7">
        <f t="shared" si="0"/>
        <v>1.4266330000000016</v>
      </c>
      <c r="G3" s="7">
        <f t="shared" si="1"/>
        <v>-0.13997999999984145</v>
      </c>
      <c r="H3" s="7">
        <f t="shared" ref="H3" si="2">E3-B3+18.3</f>
        <v>2.5985459999999883</v>
      </c>
      <c r="I3" s="8">
        <v>0</v>
      </c>
      <c r="J3" s="8">
        <f t="shared" ref="J3" si="3">F3+0.35</f>
        <v>1.7766330000000017</v>
      </c>
      <c r="K3" s="8">
        <f>F3+0.05</f>
        <v>1.4766330000000016</v>
      </c>
      <c r="L3" s="8">
        <f t="shared" ref="L3" si="4">G3+0.35</f>
        <v>0.21002000000015852</v>
      </c>
      <c r="M3" s="9">
        <v>4.92</v>
      </c>
      <c r="N3" s="9">
        <v>0.74</v>
      </c>
    </row>
    <row r="4" spans="1:14">
      <c r="A4" s="1" t="s">
        <v>15</v>
      </c>
      <c r="B4" s="1">
        <v>-1492.410333</v>
      </c>
      <c r="C4" s="1">
        <v>-1501.826881</v>
      </c>
      <c r="D4" s="1">
        <v>-1495.325949</v>
      </c>
      <c r="E4" s="1">
        <v>-1506.1608160000001</v>
      </c>
      <c r="F4" s="3">
        <f t="shared" si="0"/>
        <v>4.544384</v>
      </c>
      <c r="G4" s="3">
        <f t="shared" si="1"/>
        <v>1.4234520000000792</v>
      </c>
      <c r="H4" s="3">
        <f>E4-B4+18.3</f>
        <v>4.5495169999999696</v>
      </c>
      <c r="I4" s="3">
        <v>0</v>
      </c>
      <c r="J4" s="3">
        <f>G4+0.35</f>
        <v>1.7734520000000793</v>
      </c>
      <c r="K4" s="3">
        <f>F4+0.05</f>
        <v>4.5943839999999998</v>
      </c>
      <c r="L4" s="3">
        <f>H4+0.35</f>
        <v>4.8995169999999693</v>
      </c>
      <c r="M4" s="1">
        <v>4.92</v>
      </c>
      <c r="N4" s="1">
        <v>1.59</v>
      </c>
    </row>
    <row r="5" spans="1:14">
      <c r="A5" s="1" t="s">
        <v>14</v>
      </c>
      <c r="B5" s="1">
        <v>-1322.592975</v>
      </c>
      <c r="C5" s="1">
        <v>-1333.7188719999999</v>
      </c>
      <c r="D5" s="1">
        <v>-1328.593797</v>
      </c>
      <c r="E5" s="3">
        <v>-1338.1696460000001</v>
      </c>
      <c r="F5" s="3">
        <f t="shared" si="0"/>
        <v>1.459178000000029</v>
      </c>
      <c r="G5" s="3">
        <f t="shared" si="1"/>
        <v>-0.28589699999989548</v>
      </c>
      <c r="H5" s="3">
        <f t="shared" ref="H5" si="5">E5-B5+18.3</f>
        <v>2.7233289999999677</v>
      </c>
      <c r="I5" s="3">
        <v>0</v>
      </c>
      <c r="J5" s="3">
        <f t="shared" ref="J5" si="6">G5+0.35</f>
        <v>6.4103000000104493E-2</v>
      </c>
      <c r="K5" s="3">
        <f t="shared" ref="K5" si="7">F5+0.05</f>
        <v>1.509178000000029</v>
      </c>
      <c r="L5" s="3">
        <f t="shared" ref="L5" si="8">H5+0.35</f>
        <v>3.0733289999999678</v>
      </c>
      <c r="M5" s="1">
        <v>4.92</v>
      </c>
      <c r="N5" s="1">
        <v>0.62</v>
      </c>
    </row>
    <row r="6" spans="1:14">
      <c r="F6" s="3"/>
      <c r="G6" s="3"/>
      <c r="J6" s="3"/>
      <c r="K6" s="3"/>
      <c r="L6" s="5"/>
    </row>
    <row r="7" spans="1:14">
      <c r="F7" s="3"/>
      <c r="G7" s="3"/>
      <c r="J7" s="3"/>
      <c r="K7" s="3"/>
      <c r="L7" s="5"/>
    </row>
    <row r="8" spans="1:14">
      <c r="F8" s="3"/>
      <c r="G8" s="3"/>
      <c r="J8" s="3"/>
      <c r="K8" s="3"/>
      <c r="L8" s="5"/>
    </row>
    <row r="9" spans="1:14">
      <c r="F9" s="3"/>
      <c r="G9" s="3"/>
      <c r="J9" s="3"/>
      <c r="K9" s="3"/>
      <c r="L9" s="5"/>
    </row>
    <row r="10" spans="1:14">
      <c r="F10" s="3"/>
      <c r="G10" s="3"/>
      <c r="J10" s="3"/>
      <c r="K10" s="3"/>
      <c r="L10" s="5"/>
    </row>
    <row r="11" spans="1:14">
      <c r="J11" s="3"/>
      <c r="K11" s="3"/>
      <c r="L11" s="5"/>
    </row>
    <row r="13" spans="1:14">
      <c r="D13" s="2"/>
      <c r="E13" s="2"/>
    </row>
    <row r="14" spans="1:14">
      <c r="D14" s="2"/>
      <c r="E14" s="2"/>
      <c r="J14" s="4"/>
      <c r="K14" s="4"/>
    </row>
    <row r="15" spans="1:14">
      <c r="D15" s="2"/>
      <c r="E1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2023-02-20T08:17:02Z</dcterms:created>
  <dcterms:modified xsi:type="dcterms:W3CDTF">2024-04-18T06:45:20Z</dcterms:modified>
</cp:coreProperties>
</file>