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kang/Documents/MEDA/results/"/>
    </mc:Choice>
  </mc:AlternateContent>
  <xr:revisionPtr revIDLastSave="0" documentId="13_ncr:1_{13F4EE40-E8DF-5B4C-9701-A7A8F856BBB4}" xr6:coauthVersionLast="45" xr6:coauthVersionMax="45" xr10:uidLastSave="{00000000-0000-0000-0000-000000000000}"/>
  <bookViews>
    <workbookView xWindow="0" yWindow="460" windowWidth="28800" windowHeight="16240" xr2:uid="{21FD61EE-2419-D345-9765-2E447AB1C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3" i="1" l="1"/>
  <c r="J121" i="1"/>
  <c r="J122" i="1"/>
  <c r="J123" i="1"/>
  <c r="J124" i="1"/>
  <c r="J125" i="1"/>
  <c r="J126" i="1"/>
  <c r="J127" i="1"/>
  <c r="J128" i="1"/>
  <c r="J129" i="1"/>
  <c r="J130" i="1"/>
  <c r="J131" i="1"/>
  <c r="J120" i="1"/>
  <c r="D133" i="1"/>
  <c r="E133" i="1"/>
  <c r="F133" i="1"/>
  <c r="G133" i="1"/>
  <c r="H133" i="1"/>
  <c r="I133" i="1"/>
  <c r="I121" i="1"/>
  <c r="I122" i="1"/>
  <c r="I123" i="1"/>
  <c r="I124" i="1"/>
  <c r="I125" i="1"/>
  <c r="I126" i="1"/>
  <c r="I127" i="1"/>
  <c r="I128" i="1"/>
  <c r="I129" i="1"/>
  <c r="I130" i="1"/>
  <c r="I131" i="1"/>
  <c r="I120" i="1"/>
  <c r="H121" i="1"/>
  <c r="H122" i="1"/>
  <c r="H123" i="1"/>
  <c r="H124" i="1"/>
  <c r="H125" i="1"/>
  <c r="H126" i="1"/>
  <c r="H127" i="1"/>
  <c r="H128" i="1"/>
  <c r="H129" i="1"/>
  <c r="H130" i="1"/>
  <c r="H131" i="1"/>
  <c r="H120" i="1"/>
  <c r="G121" i="1"/>
  <c r="G122" i="1"/>
  <c r="G123" i="1"/>
  <c r="G124" i="1"/>
  <c r="G125" i="1"/>
  <c r="G126" i="1"/>
  <c r="G127" i="1"/>
  <c r="G128" i="1"/>
  <c r="G129" i="1"/>
  <c r="G130" i="1"/>
  <c r="G131" i="1"/>
  <c r="G120" i="1"/>
  <c r="F121" i="1"/>
  <c r="F122" i="1"/>
  <c r="F123" i="1"/>
  <c r="F124" i="1"/>
  <c r="F125" i="1"/>
  <c r="F126" i="1"/>
  <c r="F127" i="1"/>
  <c r="F128" i="1"/>
  <c r="F129" i="1"/>
  <c r="F130" i="1"/>
  <c r="F131" i="1"/>
  <c r="F120" i="1"/>
  <c r="E121" i="1"/>
  <c r="E122" i="1"/>
  <c r="E123" i="1"/>
  <c r="E124" i="1"/>
  <c r="E125" i="1"/>
  <c r="E126" i="1"/>
  <c r="E127" i="1"/>
  <c r="E128" i="1"/>
  <c r="E129" i="1"/>
  <c r="E130" i="1"/>
  <c r="E131" i="1"/>
  <c r="E120" i="1"/>
  <c r="D121" i="1"/>
  <c r="D122" i="1"/>
  <c r="D123" i="1"/>
  <c r="D124" i="1"/>
  <c r="D125" i="1"/>
  <c r="D126" i="1"/>
  <c r="D127" i="1"/>
  <c r="D128" i="1"/>
  <c r="D129" i="1"/>
  <c r="D130" i="1"/>
  <c r="D131" i="1"/>
  <c r="D120" i="1"/>
  <c r="C120" i="1"/>
  <c r="C133" i="1"/>
  <c r="C131" i="1"/>
  <c r="C121" i="1"/>
  <c r="C122" i="1"/>
  <c r="C123" i="1"/>
  <c r="C124" i="1"/>
  <c r="C125" i="1"/>
  <c r="C126" i="1"/>
  <c r="C127" i="1"/>
  <c r="C128" i="1"/>
  <c r="C129" i="1"/>
  <c r="C130" i="1"/>
  <c r="D72" i="1" l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71" i="1"/>
  <c r="D92" i="1" s="1"/>
  <c r="E65" i="1" l="1"/>
  <c r="E64" i="1"/>
  <c r="E67" i="1" l="1"/>
  <c r="D65" i="1"/>
  <c r="D64" i="1"/>
  <c r="F101" i="1"/>
  <c r="G99" i="1"/>
  <c r="G98" i="1"/>
  <c r="G101" i="1" s="1"/>
  <c r="F99" i="1"/>
  <c r="F98" i="1"/>
  <c r="E99" i="1"/>
  <c r="E98" i="1"/>
  <c r="E101" i="1" s="1"/>
  <c r="D99" i="1"/>
  <c r="D98" i="1"/>
  <c r="D101" i="1" s="1"/>
  <c r="C98" i="1"/>
  <c r="C101" i="1" s="1"/>
  <c r="C99" i="1"/>
  <c r="D67" i="1" l="1"/>
  <c r="H16" i="1"/>
  <c r="H17" i="1"/>
  <c r="H18" i="1"/>
  <c r="H19" i="1"/>
  <c r="H20" i="1"/>
  <c r="H21" i="1"/>
  <c r="H22" i="1"/>
  <c r="H23" i="1"/>
  <c r="H24" i="1"/>
  <c r="H25" i="1"/>
  <c r="H26" i="1"/>
  <c r="H15" i="1"/>
  <c r="H28" i="1" l="1"/>
  <c r="C65" i="1"/>
  <c r="C64" i="1"/>
  <c r="C67" i="1" s="1"/>
  <c r="G16" i="1" l="1"/>
  <c r="G17" i="1"/>
  <c r="G18" i="1"/>
  <c r="G19" i="1"/>
  <c r="G20" i="1"/>
  <c r="G21" i="1"/>
  <c r="G22" i="1"/>
  <c r="G23" i="1"/>
  <c r="G24" i="1"/>
  <c r="G25" i="1"/>
  <c r="G26" i="1"/>
  <c r="B45" i="1" l="1"/>
  <c r="B46" i="1"/>
  <c r="B47" i="1"/>
  <c r="B48" i="1"/>
  <c r="B49" i="1"/>
  <c r="B50" i="1"/>
  <c r="B51" i="1"/>
  <c r="B52" i="1"/>
  <c r="B53" i="1"/>
  <c r="B54" i="1"/>
  <c r="B55" i="1"/>
  <c r="B44" i="1"/>
  <c r="C45" i="1"/>
  <c r="C46" i="1"/>
  <c r="C47" i="1"/>
  <c r="C48" i="1"/>
  <c r="C49" i="1"/>
  <c r="C50" i="1"/>
  <c r="C51" i="1"/>
  <c r="C52" i="1"/>
  <c r="C53" i="1"/>
  <c r="C54" i="1"/>
  <c r="C55" i="1"/>
  <c r="C44" i="1"/>
  <c r="G15" i="1"/>
  <c r="F16" i="1"/>
  <c r="F17" i="1"/>
  <c r="F18" i="1"/>
  <c r="F19" i="1"/>
  <c r="F20" i="1"/>
  <c r="F21" i="1"/>
  <c r="F22" i="1"/>
  <c r="F23" i="1"/>
  <c r="F24" i="1"/>
  <c r="F25" i="1"/>
  <c r="F26" i="1"/>
  <c r="F15" i="1"/>
  <c r="C57" i="1" l="1"/>
  <c r="F28" i="1"/>
  <c r="G28" i="1"/>
  <c r="E16" i="1"/>
  <c r="E17" i="1"/>
  <c r="E18" i="1"/>
  <c r="E19" i="1"/>
  <c r="E20" i="1"/>
  <c r="E21" i="1"/>
  <c r="E22" i="1"/>
  <c r="E23" i="1"/>
  <c r="E24" i="1"/>
  <c r="E25" i="1"/>
  <c r="E26" i="1"/>
  <c r="E15" i="1"/>
  <c r="D16" i="1"/>
  <c r="D17" i="1"/>
  <c r="D18" i="1"/>
  <c r="D19" i="1"/>
  <c r="D20" i="1"/>
  <c r="D21" i="1"/>
  <c r="D22" i="1"/>
  <c r="D23" i="1"/>
  <c r="D24" i="1"/>
  <c r="D25" i="1"/>
  <c r="D26" i="1"/>
  <c r="D15" i="1"/>
  <c r="C16" i="1"/>
  <c r="C17" i="1"/>
  <c r="C18" i="1"/>
  <c r="C19" i="1"/>
  <c r="C20" i="1"/>
  <c r="C21" i="1"/>
  <c r="C22" i="1"/>
  <c r="C23" i="1"/>
  <c r="C24" i="1"/>
  <c r="C25" i="1"/>
  <c r="C26" i="1"/>
  <c r="C15" i="1"/>
  <c r="D28" i="1" l="1"/>
  <c r="C28" i="1"/>
  <c r="E28" i="1"/>
</calcChain>
</file>

<file path=xl/sharedStrings.xml><?xml version="1.0" encoding="utf-8"?>
<sst xmlns="http://schemas.openxmlformats.org/spreadsheetml/2006/main" count="103" uniqueCount="54">
  <si>
    <t>MEDA</t>
  </si>
  <si>
    <t>gamma=0.4</t>
  </si>
  <si>
    <t>gamma=0.1</t>
  </si>
  <si>
    <t>gamma=0.01</t>
  </si>
  <si>
    <t>gamma=0.05</t>
  </si>
  <si>
    <t>gamma=0.8</t>
  </si>
  <si>
    <t>固定mu=0.6</t>
  </si>
  <si>
    <t>C-&gt;A</t>
  </si>
  <si>
    <t>C-&gt;W</t>
  </si>
  <si>
    <t>C-&gt;D</t>
  </si>
  <si>
    <t>A-&gt;C</t>
  </si>
  <si>
    <t>A-&gt;W</t>
  </si>
  <si>
    <t>A-&gt;D</t>
  </si>
  <si>
    <t>W-&gt;C</t>
  </si>
  <si>
    <t>W-&gt;A</t>
  </si>
  <si>
    <t>W-&gt;D</t>
  </si>
  <si>
    <t>D-&gt;C</t>
  </si>
  <si>
    <t>D-&gt;A</t>
  </si>
  <si>
    <t>D-&gt;W</t>
  </si>
  <si>
    <t>USOS_MNIST</t>
  </si>
  <si>
    <t>average</t>
  </si>
  <si>
    <t>relative performance</t>
  </si>
  <si>
    <t>PIE</t>
  </si>
  <si>
    <t>05-&gt;07</t>
  </si>
  <si>
    <t>05-&gt;09</t>
  </si>
  <si>
    <t>05-&gt;27</t>
  </si>
  <si>
    <t>05-&gt;29</t>
  </si>
  <si>
    <t>07-&gt;05</t>
  </si>
  <si>
    <t>07-&gt;09</t>
  </si>
  <si>
    <t>07-&gt;27</t>
  </si>
  <si>
    <t>07-&gt;29</t>
  </si>
  <si>
    <t>09-&gt;05</t>
  </si>
  <si>
    <t>09-&gt;07</t>
  </si>
  <si>
    <t>09-&gt;27</t>
  </si>
  <si>
    <t>09-&gt;29</t>
  </si>
  <si>
    <t>27-&gt;05</t>
  </si>
  <si>
    <t>27-&gt;07</t>
  </si>
  <si>
    <t>27-&gt;09</t>
  </si>
  <si>
    <t>27-&gt;29</t>
  </si>
  <si>
    <t>29-&gt;05</t>
  </si>
  <si>
    <t>29-&gt;07</t>
  </si>
  <si>
    <t>29-&gt;09</t>
  </si>
  <si>
    <t>29-&gt;27</t>
  </si>
  <si>
    <t>COIL</t>
  </si>
  <si>
    <t>COIL_01</t>
  </si>
  <si>
    <t>COIL_02</t>
  </si>
  <si>
    <t>平均</t>
  </si>
  <si>
    <t>Decaf6</t>
  </si>
  <si>
    <t>gamma=2</t>
  </si>
  <si>
    <t>gamma=5</t>
  </si>
  <si>
    <t>gamma=0.2</t>
  </si>
  <si>
    <t>gamma=0.31</t>
  </si>
  <si>
    <t>gamma=0.53</t>
  </si>
  <si>
    <t>gamma=0.53/ZKKZ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</si>
</sst>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1D7E-C6DB-B14F-BED2-9726A1A9321D}">
  <dimension ref="A1:J133"/>
  <sheetViews>
    <sheetView tabSelected="1" topLeftCell="A102" workbookViewId="0">
      <selection activeCell="I128" sqref="I128"/>
    </sheetView>
  </sheetViews>
  <sheetFormatPr baseColWidth="10" defaultRowHeight="16" x14ac:dyDescent="0.2"/>
  <cols>
    <col min="1" max="1" width="10.83203125" style="1"/>
    <col min="2" max="2" width="18.1640625" style="1" customWidth="1"/>
    <col min="3" max="3" width="10.83203125" style="1"/>
    <col min="4" max="5" width="13.83203125" style="1" customWidth="1"/>
    <col min="6" max="6" width="16.33203125" style="1" customWidth="1"/>
    <col min="7" max="16384" width="10.83203125" style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">
      <c r="A2" s="1" t="s">
        <v>7</v>
      </c>
      <c r="B2" s="1">
        <v>0.56576200417536504</v>
      </c>
      <c r="C2" s="1">
        <v>0.56680584551148205</v>
      </c>
      <c r="D2" s="1">
        <v>0.56576200417536504</v>
      </c>
      <c r="E2" s="1">
        <v>0.56680584551148205</v>
      </c>
      <c r="F2" s="1">
        <v>0.56158663883089799</v>
      </c>
      <c r="G2" s="1">
        <v>0.56889352818371597</v>
      </c>
      <c r="H2" s="1">
        <v>0.56471816283924903</v>
      </c>
    </row>
    <row r="3" spans="1:8" x14ac:dyDescent="0.2">
      <c r="A3" s="1" t="s">
        <v>8</v>
      </c>
      <c r="B3" s="1">
        <v>0.53898305084745801</v>
      </c>
      <c r="C3" s="1">
        <v>0.62372881355932197</v>
      </c>
      <c r="D3" s="1">
        <v>0.54915254237288103</v>
      </c>
      <c r="E3" s="1">
        <v>0.54237288135593198</v>
      </c>
      <c r="F3" s="1">
        <v>0.54576271186440695</v>
      </c>
      <c r="G3" s="1">
        <v>0.58305084745762703</v>
      </c>
      <c r="H3" s="1">
        <v>0.54237288135593198</v>
      </c>
    </row>
    <row r="4" spans="1:8" x14ac:dyDescent="0.2">
      <c r="A4" s="1" t="s">
        <v>9</v>
      </c>
      <c r="B4" s="1">
        <v>0.50318471337579596</v>
      </c>
      <c r="C4" s="1">
        <v>0.59872611464968195</v>
      </c>
      <c r="D4" s="1">
        <v>0.611464968152866</v>
      </c>
      <c r="E4" s="1">
        <v>0.50955414012738898</v>
      </c>
      <c r="F4" s="1">
        <v>0.579617834394904</v>
      </c>
      <c r="G4" s="1">
        <v>0.58598726114649702</v>
      </c>
      <c r="H4" s="1">
        <v>0.50318471337579596</v>
      </c>
    </row>
    <row r="5" spans="1:8" x14ac:dyDescent="0.2">
      <c r="A5" s="1" t="s">
        <v>10</v>
      </c>
      <c r="B5" s="1">
        <v>0.43989314336598401</v>
      </c>
      <c r="C5" s="1">
        <v>0.44790739091718601</v>
      </c>
      <c r="D5" s="1">
        <v>0.44523597506678497</v>
      </c>
      <c r="E5" s="1">
        <v>0.44523597506678497</v>
      </c>
      <c r="F5" s="1">
        <v>0.446126447016919</v>
      </c>
      <c r="G5" s="1">
        <v>0.43989314336598401</v>
      </c>
      <c r="H5" s="1">
        <v>0.446126447016919</v>
      </c>
    </row>
    <row r="6" spans="1:8" x14ac:dyDescent="0.2">
      <c r="A6" s="1" t="s">
        <v>11</v>
      </c>
      <c r="B6" s="1">
        <v>0.53220338983050897</v>
      </c>
      <c r="C6" s="1">
        <v>0.488135593220339</v>
      </c>
      <c r="D6" s="1">
        <v>0.52203389830508495</v>
      </c>
      <c r="E6" s="1">
        <v>0.54237288135593198</v>
      </c>
      <c r="F6" s="1">
        <v>0.51525423728813602</v>
      </c>
      <c r="G6" s="1">
        <v>0.471186440677966</v>
      </c>
      <c r="H6" s="1">
        <v>0.54915254237288103</v>
      </c>
    </row>
    <row r="7" spans="1:8" x14ac:dyDescent="0.2">
      <c r="A7" s="1" t="s">
        <v>12</v>
      </c>
      <c r="B7" s="1">
        <v>0.45859872611465002</v>
      </c>
      <c r="C7" s="1">
        <v>0.49681528662420399</v>
      </c>
      <c r="D7" s="1">
        <v>0.50318471337579596</v>
      </c>
      <c r="E7" s="1">
        <v>0.45859872611465002</v>
      </c>
      <c r="F7" s="1">
        <v>0.484076433121019</v>
      </c>
      <c r="G7" s="1">
        <v>0.452229299363057</v>
      </c>
      <c r="H7" s="1">
        <v>0.45859872611465002</v>
      </c>
    </row>
    <row r="8" spans="1:8" x14ac:dyDescent="0.2">
      <c r="A8" s="1" t="s">
        <v>13</v>
      </c>
      <c r="B8" s="1">
        <v>0.34194122885129102</v>
      </c>
      <c r="C8" s="1">
        <v>0.35173642030276098</v>
      </c>
      <c r="D8" s="1">
        <v>0.34372217275155798</v>
      </c>
      <c r="E8" s="1">
        <v>0.34194122885129102</v>
      </c>
      <c r="F8" s="1">
        <v>0.34105075690115799</v>
      </c>
      <c r="G8" s="1">
        <v>0.35351736420302798</v>
      </c>
      <c r="H8" s="1">
        <v>0.33748886910062298</v>
      </c>
    </row>
    <row r="9" spans="1:8" x14ac:dyDescent="0.2">
      <c r="A9" s="1" t="s">
        <v>14</v>
      </c>
      <c r="B9" s="1">
        <v>0.42693110647181598</v>
      </c>
      <c r="C9" s="1">
        <v>0.40501043841336098</v>
      </c>
      <c r="D9" s="1">
        <v>0.42901878914405001</v>
      </c>
      <c r="E9" s="1">
        <v>0.42693110647181598</v>
      </c>
      <c r="F9" s="1">
        <v>0.42901878914405001</v>
      </c>
      <c r="G9" s="1">
        <v>0.419624217118998</v>
      </c>
      <c r="H9" s="1">
        <v>0.42901878914405001</v>
      </c>
    </row>
    <row r="10" spans="1:8" x14ac:dyDescent="0.2">
      <c r="A10" s="1" t="s">
        <v>15</v>
      </c>
      <c r="B10" s="1">
        <v>0.88535031847133805</v>
      </c>
      <c r="C10" s="1">
        <v>0.83439490445859898</v>
      </c>
      <c r="D10" s="1">
        <v>0.87261146496815301</v>
      </c>
      <c r="E10" s="1">
        <v>0.88535031847133805</v>
      </c>
      <c r="F10" s="1">
        <v>0.89808917197452198</v>
      </c>
      <c r="G10" s="1">
        <v>0.78343949044586003</v>
      </c>
      <c r="H10" s="1">
        <v>0.88535031847133805</v>
      </c>
    </row>
    <row r="11" spans="1:8" x14ac:dyDescent="0.2">
      <c r="A11" s="1" t="s">
        <v>16</v>
      </c>
      <c r="B11" s="1">
        <v>0.34817453250222602</v>
      </c>
      <c r="C11" s="1">
        <v>0.36153161175422999</v>
      </c>
      <c r="D11" s="1">
        <v>0.357079252003562</v>
      </c>
      <c r="E11" s="1">
        <v>0.350845948352627</v>
      </c>
      <c r="F11" s="1">
        <v>0.35529830810329499</v>
      </c>
      <c r="G11" s="1">
        <v>0.365093499554764</v>
      </c>
      <c r="H11" s="1">
        <v>0.34995547640249303</v>
      </c>
    </row>
    <row r="12" spans="1:8" x14ac:dyDescent="0.2">
      <c r="A12" s="1" t="s">
        <v>17</v>
      </c>
      <c r="B12" s="1">
        <v>0.41231732776618002</v>
      </c>
      <c r="C12" s="1">
        <v>0.41127348643006301</v>
      </c>
      <c r="D12" s="1">
        <v>0.419624217118998</v>
      </c>
      <c r="E12" s="1">
        <v>0.41440501043841299</v>
      </c>
      <c r="F12" s="1">
        <v>0.41440501043841299</v>
      </c>
      <c r="G12" s="1">
        <v>0.40814196242171202</v>
      </c>
      <c r="H12" s="1">
        <v>0.41544885177453</v>
      </c>
    </row>
    <row r="13" spans="1:8" x14ac:dyDescent="0.2">
      <c r="A13" s="1" t="s">
        <v>18</v>
      </c>
      <c r="B13" s="1">
        <v>0.87457627118644099</v>
      </c>
      <c r="C13" s="1">
        <v>0.84745762711864403</v>
      </c>
      <c r="D13" s="1">
        <v>0.86101694915254201</v>
      </c>
      <c r="E13" s="1">
        <v>0.87457627118644099</v>
      </c>
      <c r="F13" s="1">
        <v>0.86779661016949206</v>
      </c>
      <c r="G13" s="1">
        <v>0.827118644067797</v>
      </c>
      <c r="H13" s="1">
        <v>0.87457627118644099</v>
      </c>
    </row>
    <row r="15" spans="1:8" x14ac:dyDescent="0.2">
      <c r="A15" s="1" t="s">
        <v>7</v>
      </c>
      <c r="C15" s="1">
        <f t="shared" ref="C15:H26" si="0">C2-$B2</f>
        <v>1.0438413361170129E-3</v>
      </c>
      <c r="D15" s="1">
        <f t="shared" si="0"/>
        <v>0</v>
      </c>
      <c r="E15" s="1">
        <f t="shared" si="0"/>
        <v>1.0438413361170129E-3</v>
      </c>
      <c r="F15" s="1">
        <f t="shared" si="0"/>
        <v>-4.1753653444670524E-3</v>
      </c>
      <c r="G15" s="1">
        <f t="shared" si="0"/>
        <v>3.1315240083509277E-3</v>
      </c>
      <c r="H15" s="1">
        <f t="shared" si="0"/>
        <v>-1.0438413361160137E-3</v>
      </c>
    </row>
    <row r="16" spans="1:8" s="3" customFormat="1" x14ac:dyDescent="0.2">
      <c r="A16" s="3" t="s">
        <v>8</v>
      </c>
      <c r="C16" s="3">
        <f t="shared" si="0"/>
        <v>8.4745762711863959E-2</v>
      </c>
      <c r="D16" s="3">
        <f t="shared" si="0"/>
        <v>1.0169491525423013E-2</v>
      </c>
      <c r="E16" s="3">
        <f t="shared" si="0"/>
        <v>3.3898305084739677E-3</v>
      </c>
      <c r="F16" s="3">
        <f t="shared" si="0"/>
        <v>6.7796610169489346E-3</v>
      </c>
      <c r="G16" s="3">
        <f t="shared" si="0"/>
        <v>4.4067796610169019E-2</v>
      </c>
      <c r="H16" s="1">
        <f t="shared" ref="H16" si="1">H3-$B3</f>
        <v>3.3898305084739677E-3</v>
      </c>
    </row>
    <row r="17" spans="1:8" s="3" customFormat="1" x14ac:dyDescent="0.2">
      <c r="A17" s="3" t="s">
        <v>9</v>
      </c>
      <c r="C17" s="3">
        <f t="shared" si="0"/>
        <v>9.5541401273885995E-2</v>
      </c>
      <c r="D17" s="3">
        <f t="shared" si="0"/>
        <v>0.10828025477707004</v>
      </c>
      <c r="E17" s="3">
        <f t="shared" si="0"/>
        <v>6.3694267515930214E-3</v>
      </c>
      <c r="F17" s="3">
        <f t="shared" si="0"/>
        <v>7.6433121019108041E-2</v>
      </c>
      <c r="G17" s="3">
        <f t="shared" si="0"/>
        <v>8.2802547770701063E-2</v>
      </c>
      <c r="H17" s="1">
        <f t="shared" ref="H17" si="2">H4-$B4</f>
        <v>0</v>
      </c>
    </row>
    <row r="18" spans="1:8" s="3" customFormat="1" x14ac:dyDescent="0.2">
      <c r="A18" s="3" t="s">
        <v>10</v>
      </c>
      <c r="C18" s="3">
        <f t="shared" si="0"/>
        <v>8.0142475512020028E-3</v>
      </c>
      <c r="D18" s="3">
        <f t="shared" si="0"/>
        <v>5.3428317008009651E-3</v>
      </c>
      <c r="E18" s="3">
        <f t="shared" si="0"/>
        <v>5.3428317008009651E-3</v>
      </c>
      <c r="F18" s="3">
        <f t="shared" si="0"/>
        <v>6.2333036509349959E-3</v>
      </c>
      <c r="G18" s="3">
        <f t="shared" si="0"/>
        <v>0</v>
      </c>
      <c r="H18" s="1">
        <f t="shared" ref="H18" si="3">H5-$B5</f>
        <v>6.2333036509349959E-3</v>
      </c>
    </row>
    <row r="19" spans="1:8" s="2" customFormat="1" x14ac:dyDescent="0.2">
      <c r="A19" s="2" t="s">
        <v>11</v>
      </c>
      <c r="C19" s="2">
        <f t="shared" si="0"/>
        <v>-4.4067796610169963E-2</v>
      </c>
      <c r="D19" s="2">
        <f t="shared" si="0"/>
        <v>-1.0169491525424013E-2</v>
      </c>
      <c r="E19" s="2">
        <f t="shared" si="0"/>
        <v>1.0169491525423013E-2</v>
      </c>
      <c r="F19" s="2">
        <f t="shared" si="0"/>
        <v>-1.6949152542372947E-2</v>
      </c>
      <c r="G19" s="2">
        <f t="shared" si="0"/>
        <v>-6.1016949152542965E-2</v>
      </c>
      <c r="H19" s="1">
        <f t="shared" ref="H19" si="4">H6-$B6</f>
        <v>1.6949152542372059E-2</v>
      </c>
    </row>
    <row r="20" spans="1:8" s="3" customFormat="1" x14ac:dyDescent="0.2">
      <c r="A20" s="3" t="s">
        <v>12</v>
      </c>
      <c r="C20" s="3">
        <f t="shared" si="0"/>
        <v>3.8216560509553965E-2</v>
      </c>
      <c r="D20" s="3">
        <f t="shared" si="0"/>
        <v>4.4585987261145932E-2</v>
      </c>
      <c r="E20" s="3">
        <f t="shared" si="0"/>
        <v>0</v>
      </c>
      <c r="F20" s="3">
        <f t="shared" si="0"/>
        <v>2.5477707006368977E-2</v>
      </c>
      <c r="G20" s="3">
        <f t="shared" si="0"/>
        <v>-6.3694267515930214E-3</v>
      </c>
      <c r="H20" s="1">
        <f t="shared" ref="H20" si="5">H7-$B7</f>
        <v>0</v>
      </c>
    </row>
    <row r="21" spans="1:8" x14ac:dyDescent="0.2">
      <c r="A21" s="1" t="s">
        <v>13</v>
      </c>
      <c r="C21" s="1">
        <f t="shared" si="0"/>
        <v>9.7951914514699534E-3</v>
      </c>
      <c r="D21" s="1">
        <f t="shared" si="0"/>
        <v>1.7809439002669514E-3</v>
      </c>
      <c r="E21" s="1">
        <f t="shared" si="0"/>
        <v>0</v>
      </c>
      <c r="F21" s="1">
        <f t="shared" si="0"/>
        <v>-8.904719501330316E-4</v>
      </c>
      <c r="G21" s="1">
        <f t="shared" si="0"/>
        <v>1.157613535173696E-2</v>
      </c>
      <c r="H21" s="1">
        <f t="shared" ref="H21" si="6">H8-$B8</f>
        <v>-4.4523597506680446E-3</v>
      </c>
    </row>
    <row r="22" spans="1:8" x14ac:dyDescent="0.2">
      <c r="A22" s="1" t="s">
        <v>14</v>
      </c>
      <c r="C22" s="1">
        <f t="shared" si="0"/>
        <v>-2.1920668058454995E-2</v>
      </c>
      <c r="D22" s="1">
        <f t="shared" si="0"/>
        <v>2.0876826722340258E-3</v>
      </c>
      <c r="E22" s="1">
        <f t="shared" si="0"/>
        <v>0</v>
      </c>
      <c r="F22" s="1">
        <f t="shared" si="0"/>
        <v>2.0876826722340258E-3</v>
      </c>
      <c r="G22" s="1">
        <f t="shared" si="0"/>
        <v>-7.3068893528179801E-3</v>
      </c>
      <c r="H22" s="1">
        <f t="shared" ref="H22" si="7">H9-$B9</f>
        <v>2.0876826722340258E-3</v>
      </c>
    </row>
    <row r="23" spans="1:8" s="2" customFormat="1" x14ac:dyDescent="0.2">
      <c r="A23" s="2" t="s">
        <v>15</v>
      </c>
      <c r="C23" s="2">
        <f t="shared" si="0"/>
        <v>-5.0955414012739064E-2</v>
      </c>
      <c r="D23" s="2">
        <f t="shared" si="0"/>
        <v>-1.2738853503185044E-2</v>
      </c>
      <c r="E23" s="2">
        <f t="shared" si="0"/>
        <v>0</v>
      </c>
      <c r="F23" s="2">
        <f t="shared" si="0"/>
        <v>1.2738853503183933E-2</v>
      </c>
      <c r="G23" s="2">
        <f t="shared" si="0"/>
        <v>-0.10191082802547802</v>
      </c>
      <c r="H23" s="1">
        <f t="shared" ref="H23" si="8">H10-$B10</f>
        <v>0</v>
      </c>
    </row>
    <row r="24" spans="1:8" s="3" customFormat="1" x14ac:dyDescent="0.2">
      <c r="A24" s="3" t="s">
        <v>16</v>
      </c>
      <c r="C24" s="3">
        <f t="shared" si="0"/>
        <v>1.3357079252003967E-2</v>
      </c>
      <c r="D24" s="3">
        <f t="shared" si="0"/>
        <v>8.9047195013359781E-3</v>
      </c>
      <c r="E24" s="3">
        <f t="shared" si="0"/>
        <v>2.6714158504009822E-3</v>
      </c>
      <c r="F24" s="3">
        <f t="shared" si="0"/>
        <v>7.1237756010689712E-3</v>
      </c>
      <c r="G24" s="3">
        <f t="shared" si="0"/>
        <v>1.6918967052537981E-2</v>
      </c>
      <c r="H24" s="1">
        <f t="shared" ref="H24" si="9">H11-$B11</f>
        <v>1.7809439002670069E-3</v>
      </c>
    </row>
    <row r="25" spans="1:8" x14ac:dyDescent="0.2">
      <c r="A25" s="1" t="s">
        <v>17</v>
      </c>
      <c r="C25" s="1">
        <f t="shared" si="0"/>
        <v>-1.0438413361170129E-3</v>
      </c>
      <c r="D25" s="1">
        <f t="shared" si="0"/>
        <v>7.3068893528179801E-3</v>
      </c>
      <c r="E25" s="1">
        <f t="shared" si="0"/>
        <v>2.0876826722329711E-3</v>
      </c>
      <c r="F25" s="1">
        <f t="shared" si="0"/>
        <v>2.0876826722329711E-3</v>
      </c>
      <c r="G25" s="1">
        <f t="shared" si="0"/>
        <v>-4.1753653444679961E-3</v>
      </c>
      <c r="H25" s="1">
        <f t="shared" ref="H25" si="10">H12-$B12</f>
        <v>3.131524008349984E-3</v>
      </c>
    </row>
    <row r="26" spans="1:8" s="2" customFormat="1" x14ac:dyDescent="0.2">
      <c r="A26" s="2" t="s">
        <v>18</v>
      </c>
      <c r="C26" s="2">
        <f t="shared" si="0"/>
        <v>-2.711864406779696E-2</v>
      </c>
      <c r="D26" s="2">
        <f t="shared" si="0"/>
        <v>-1.3559322033898979E-2</v>
      </c>
      <c r="E26" s="2">
        <f t="shared" si="0"/>
        <v>0</v>
      </c>
      <c r="F26" s="2">
        <f t="shared" si="0"/>
        <v>-6.7796610169489346E-3</v>
      </c>
      <c r="G26" s="2">
        <f t="shared" si="0"/>
        <v>-4.7457627118643986E-2</v>
      </c>
      <c r="H26" s="1">
        <f t="shared" ref="H26" si="11">H13-$B13</f>
        <v>0</v>
      </c>
    </row>
    <row r="28" spans="1:8" x14ac:dyDescent="0.2">
      <c r="C28" s="1">
        <f t="shared" ref="C28:H28" si="12">SUM(C15:C26)/12</f>
        <v>8.8006433334015723E-3</v>
      </c>
      <c r="D28" s="1">
        <f t="shared" si="12"/>
        <v>1.2665927802382237E-2</v>
      </c>
      <c r="E28" s="1">
        <f t="shared" si="12"/>
        <v>2.5895433620868277E-3</v>
      </c>
      <c r="F28" s="1">
        <f t="shared" si="12"/>
        <v>9.1805946906799076E-3</v>
      </c>
      <c r="G28" s="1">
        <f t="shared" si="12"/>
        <v>-5.811676246004001E-3</v>
      </c>
      <c r="H28" s="1">
        <f t="shared" si="12"/>
        <v>2.3396863496539986E-3</v>
      </c>
    </row>
    <row r="29" spans="1:8" x14ac:dyDescent="0.2">
      <c r="B29" s="1" t="s">
        <v>6</v>
      </c>
    </row>
    <row r="30" spans="1:8" x14ac:dyDescent="0.2">
      <c r="B30" s="1" t="s">
        <v>0</v>
      </c>
    </row>
    <row r="31" spans="1:8" x14ac:dyDescent="0.2">
      <c r="B31" s="1">
        <v>0.56680584551148205</v>
      </c>
      <c r="C31" s="1">
        <v>0.56471816283924903</v>
      </c>
    </row>
    <row r="32" spans="1:8" x14ac:dyDescent="0.2">
      <c r="B32" s="1">
        <v>0.53898305084745801</v>
      </c>
      <c r="C32" s="1">
        <v>0.55932203389830504</v>
      </c>
    </row>
    <row r="33" spans="2:3" x14ac:dyDescent="0.2">
      <c r="B33" s="1">
        <v>0.50318471337579596</v>
      </c>
      <c r="C33" s="1">
        <v>0.611464968152866</v>
      </c>
    </row>
    <row r="34" spans="2:3" x14ac:dyDescent="0.2">
      <c r="B34" s="1">
        <v>0.446126447016919</v>
      </c>
      <c r="C34" s="1">
        <v>0.44345503116651802</v>
      </c>
    </row>
    <row r="35" spans="2:3" x14ac:dyDescent="0.2">
      <c r="B35" s="1">
        <v>0.54237288135593198</v>
      </c>
      <c r="C35" s="1">
        <v>0.58305084745762703</v>
      </c>
    </row>
    <row r="36" spans="2:3" x14ac:dyDescent="0.2">
      <c r="B36" s="1">
        <v>0.45859872611465002</v>
      </c>
      <c r="C36" s="1">
        <v>0.49044585987261102</v>
      </c>
    </row>
    <row r="37" spans="2:3" x14ac:dyDescent="0.2">
      <c r="B37" s="1">
        <v>0.34016028495102402</v>
      </c>
      <c r="C37" s="1">
        <v>0.342831700801425</v>
      </c>
    </row>
    <row r="38" spans="2:3" x14ac:dyDescent="0.2">
      <c r="B38" s="1">
        <v>0.42693110647181598</v>
      </c>
      <c r="C38" s="1">
        <v>0.43006263048016702</v>
      </c>
    </row>
    <row r="39" spans="2:3" x14ac:dyDescent="0.2">
      <c r="B39" s="1">
        <v>0.89171974522292996</v>
      </c>
      <c r="C39" s="1">
        <v>0.86624203821656098</v>
      </c>
    </row>
    <row r="40" spans="2:3" x14ac:dyDescent="0.2">
      <c r="B40" s="1">
        <v>0.34906500445235999</v>
      </c>
      <c r="C40" s="1">
        <v>0.357079252003562</v>
      </c>
    </row>
    <row r="41" spans="2:3" x14ac:dyDescent="0.2">
      <c r="B41" s="1">
        <v>0.41753653444676397</v>
      </c>
      <c r="C41" s="1">
        <v>0.41858037578288099</v>
      </c>
    </row>
    <row r="42" spans="2:3" x14ac:dyDescent="0.2">
      <c r="B42" s="1">
        <v>0.87457627118644099</v>
      </c>
      <c r="C42" s="1">
        <v>0.86101694915254201</v>
      </c>
    </row>
    <row r="44" spans="2:3" x14ac:dyDescent="0.2">
      <c r="B44" s="1">
        <f>B31-B2</f>
        <v>1.0438413361170129E-3</v>
      </c>
      <c r="C44" s="1">
        <f t="shared" ref="C44:C55" si="13">C31-$B31</f>
        <v>-2.0876826722330266E-3</v>
      </c>
    </row>
    <row r="45" spans="2:3" x14ac:dyDescent="0.2">
      <c r="B45" s="1">
        <f t="shared" ref="B45:B55" si="14">B32-B3</f>
        <v>0</v>
      </c>
      <c r="C45" s="1">
        <f t="shared" si="13"/>
        <v>2.0338983050847026E-2</v>
      </c>
    </row>
    <row r="46" spans="2:3" x14ac:dyDescent="0.2">
      <c r="B46" s="1">
        <f t="shared" si="14"/>
        <v>0</v>
      </c>
      <c r="C46" s="1">
        <f t="shared" si="13"/>
        <v>0.10828025477707004</v>
      </c>
    </row>
    <row r="47" spans="2:3" x14ac:dyDescent="0.2">
      <c r="B47" s="1">
        <f t="shared" si="14"/>
        <v>6.2333036509349959E-3</v>
      </c>
      <c r="C47" s="1">
        <f t="shared" si="13"/>
        <v>-2.6714158504009822E-3</v>
      </c>
    </row>
    <row r="48" spans="2:3" x14ac:dyDescent="0.2">
      <c r="B48" s="1">
        <f t="shared" si="14"/>
        <v>1.0169491525423013E-2</v>
      </c>
      <c r="C48" s="1">
        <f t="shared" si="13"/>
        <v>4.0677966101695051E-2</v>
      </c>
    </row>
    <row r="49" spans="1:5" x14ac:dyDescent="0.2">
      <c r="B49" s="1">
        <f t="shared" si="14"/>
        <v>0</v>
      </c>
      <c r="C49" s="1">
        <f t="shared" si="13"/>
        <v>3.1847133757960999E-2</v>
      </c>
    </row>
    <row r="50" spans="1:5" x14ac:dyDescent="0.2">
      <c r="B50" s="1">
        <f t="shared" si="14"/>
        <v>-1.7809439002670069E-3</v>
      </c>
      <c r="C50" s="1">
        <f t="shared" si="13"/>
        <v>2.6714158504009822E-3</v>
      </c>
    </row>
    <row r="51" spans="1:5" x14ac:dyDescent="0.2">
      <c r="B51" s="1">
        <f t="shared" si="14"/>
        <v>0</v>
      </c>
      <c r="C51" s="1">
        <f t="shared" si="13"/>
        <v>3.1315240083510387E-3</v>
      </c>
    </row>
    <row r="52" spans="1:5" x14ac:dyDescent="0.2">
      <c r="B52" s="1">
        <f t="shared" si="14"/>
        <v>6.3694267515919112E-3</v>
      </c>
      <c r="C52" s="1">
        <f t="shared" si="13"/>
        <v>-2.5477707006368977E-2</v>
      </c>
    </row>
    <row r="53" spans="1:5" x14ac:dyDescent="0.2">
      <c r="B53" s="1">
        <f t="shared" si="14"/>
        <v>8.9047195013397529E-4</v>
      </c>
      <c r="C53" s="1">
        <f t="shared" si="13"/>
        <v>8.0142475512020028E-3</v>
      </c>
    </row>
    <row r="54" spans="1:5" x14ac:dyDescent="0.2">
      <c r="B54" s="1">
        <f t="shared" si="14"/>
        <v>5.2192066805839543E-3</v>
      </c>
      <c r="C54" s="1">
        <f t="shared" si="13"/>
        <v>1.0438413361170129E-3</v>
      </c>
    </row>
    <row r="55" spans="1:5" x14ac:dyDescent="0.2">
      <c r="B55" s="1">
        <f t="shared" si="14"/>
        <v>0</v>
      </c>
      <c r="C55" s="1">
        <f t="shared" si="13"/>
        <v>-1.3559322033898979E-2</v>
      </c>
    </row>
    <row r="57" spans="1:5" x14ac:dyDescent="0.2">
      <c r="C57" s="1">
        <f>SUM(C44:C55)/12</f>
        <v>1.4350769905895183E-2</v>
      </c>
    </row>
    <row r="59" spans="1:5" x14ac:dyDescent="0.2">
      <c r="A59" s="1" t="s">
        <v>19</v>
      </c>
      <c r="B59" s="1" t="s">
        <v>0</v>
      </c>
      <c r="C59" s="1" t="s">
        <v>3</v>
      </c>
      <c r="D59" s="1" t="s">
        <v>2</v>
      </c>
      <c r="E59" s="1" t="s">
        <v>1</v>
      </c>
    </row>
    <row r="60" spans="1:5" x14ac:dyDescent="0.2">
      <c r="B60" s="1">
        <v>0.89</v>
      </c>
      <c r="C60" s="1">
        <v>0.88722222222222202</v>
      </c>
      <c r="D60" s="1">
        <v>0.72222222222222199</v>
      </c>
      <c r="E60" s="1">
        <v>0.90222222222222204</v>
      </c>
    </row>
    <row r="61" spans="1:5" x14ac:dyDescent="0.2">
      <c r="B61" s="1">
        <v>0.748</v>
      </c>
      <c r="C61" s="1">
        <v>0.73550000000000004</v>
      </c>
      <c r="D61" s="1">
        <v>0.62549999999999994</v>
      </c>
      <c r="E61" s="1">
        <v>0.73799999999999999</v>
      </c>
    </row>
    <row r="64" spans="1:5" x14ac:dyDescent="0.2">
      <c r="B64" s="1" t="s">
        <v>21</v>
      </c>
      <c r="C64" s="1">
        <f t="shared" ref="C64:E65" si="15">C60-$B60</f>
        <v>-2.77777777777799E-3</v>
      </c>
      <c r="D64" s="1">
        <f t="shared" si="15"/>
        <v>-0.16777777777777803</v>
      </c>
      <c r="E64" s="1">
        <f t="shared" si="15"/>
        <v>1.2222222222222023E-2</v>
      </c>
    </row>
    <row r="65" spans="1:5" x14ac:dyDescent="0.2">
      <c r="C65" s="1">
        <f t="shared" si="15"/>
        <v>-1.2499999999999956E-2</v>
      </c>
      <c r="D65" s="1">
        <f t="shared" si="15"/>
        <v>-0.12250000000000005</v>
      </c>
      <c r="E65" s="1">
        <f t="shared" si="15"/>
        <v>-1.0000000000000009E-2</v>
      </c>
    </row>
    <row r="67" spans="1:5" x14ac:dyDescent="0.2">
      <c r="B67" s="1" t="s">
        <v>20</v>
      </c>
      <c r="C67" s="1">
        <f>AVERAGE(C64:C65)</f>
        <v>-7.6388888888889728E-3</v>
      </c>
      <c r="D67" s="1">
        <f>AVERAGE(D64:D65)</f>
        <v>-0.14513888888888904</v>
      </c>
      <c r="E67" s="1">
        <f>AVERAGE(E64:E65)</f>
        <v>1.1111111111110072E-3</v>
      </c>
    </row>
    <row r="70" spans="1:5" x14ac:dyDescent="0.2">
      <c r="A70" s="1" t="s">
        <v>22</v>
      </c>
      <c r="B70" s="1" t="s">
        <v>0</v>
      </c>
    </row>
    <row r="71" spans="1:5" x14ac:dyDescent="0.2">
      <c r="A71" s="1" t="s">
        <v>23</v>
      </c>
      <c r="B71" s="1">
        <v>0.39472068753836698</v>
      </c>
      <c r="C71" s="1">
        <v>0.39410681399631697</v>
      </c>
      <c r="D71" s="1">
        <f>C71-B71</f>
        <v>-6.13873542050003E-4</v>
      </c>
    </row>
    <row r="72" spans="1:5" x14ac:dyDescent="0.2">
      <c r="A72" s="1" t="s">
        <v>24</v>
      </c>
      <c r="B72" s="1">
        <v>0.44607843137254899</v>
      </c>
      <c r="C72" s="1">
        <v>0.45955882352941202</v>
      </c>
      <c r="D72" s="1">
        <f t="shared" ref="D72:D90" si="16">C72-B72</f>
        <v>1.348039215686303E-2</v>
      </c>
    </row>
    <row r="73" spans="1:5" x14ac:dyDescent="0.2">
      <c r="A73" s="1" t="s">
        <v>25</v>
      </c>
      <c r="B73" s="1">
        <v>0.64854310603784904</v>
      </c>
      <c r="C73" s="1">
        <v>0.63172123760889198</v>
      </c>
      <c r="D73" s="1">
        <f t="shared" si="16"/>
        <v>-1.6821868428957054E-2</v>
      </c>
    </row>
    <row r="74" spans="1:5" x14ac:dyDescent="0.2">
      <c r="A74" s="4" t="s">
        <v>26</v>
      </c>
      <c r="B74" s="1">
        <v>0.340073529411765</v>
      </c>
      <c r="C74" s="1">
        <v>0.33762254901960798</v>
      </c>
      <c r="D74" s="1">
        <f t="shared" si="16"/>
        <v>-2.4509803921570206E-3</v>
      </c>
    </row>
    <row r="75" spans="1:5" x14ac:dyDescent="0.2">
      <c r="A75" s="4" t="s">
        <v>27</v>
      </c>
      <c r="B75" s="1">
        <v>0.46278511404561801</v>
      </c>
      <c r="C75" s="1">
        <v>0.44327731092437</v>
      </c>
      <c r="D75" s="1">
        <f t="shared" si="16"/>
        <v>-1.9507803121248002E-2</v>
      </c>
    </row>
    <row r="76" spans="1:5" x14ac:dyDescent="0.2">
      <c r="A76" s="4" t="s">
        <v>28</v>
      </c>
      <c r="B76" s="1">
        <v>0.50796568627451</v>
      </c>
      <c r="C76" s="1">
        <v>0.50919117647058798</v>
      </c>
      <c r="D76" s="1">
        <f t="shared" si="16"/>
        <v>1.2254901960779829E-3</v>
      </c>
    </row>
    <row r="77" spans="1:5" x14ac:dyDescent="0.2">
      <c r="A77" s="4" t="s">
        <v>29</v>
      </c>
      <c r="B77" s="1">
        <v>0.71312706518474001</v>
      </c>
      <c r="C77" s="1">
        <v>0.690297386602583</v>
      </c>
      <c r="D77" s="1">
        <f t="shared" si="16"/>
        <v>-2.2829678582157009E-2</v>
      </c>
    </row>
    <row r="78" spans="1:5" x14ac:dyDescent="0.2">
      <c r="A78" s="1" t="s">
        <v>30</v>
      </c>
      <c r="B78" s="1">
        <v>0.375</v>
      </c>
      <c r="C78" s="1">
        <v>0.36151960784313703</v>
      </c>
      <c r="D78" s="1">
        <f t="shared" si="16"/>
        <v>-1.3480392156862975E-2</v>
      </c>
    </row>
    <row r="79" spans="1:5" x14ac:dyDescent="0.2">
      <c r="A79" s="4" t="s">
        <v>31</v>
      </c>
      <c r="B79" s="1">
        <v>0.46878751500600202</v>
      </c>
      <c r="C79" s="1">
        <v>0.45378151260504201</v>
      </c>
      <c r="D79" s="1">
        <f t="shared" si="16"/>
        <v>-1.5006002400960006E-2</v>
      </c>
    </row>
    <row r="80" spans="1:5" x14ac:dyDescent="0.2">
      <c r="A80" s="4" t="s">
        <v>32</v>
      </c>
      <c r="B80" s="1">
        <v>0.488029465930018</v>
      </c>
      <c r="C80" s="1">
        <v>0.46531614487415601</v>
      </c>
      <c r="D80" s="1">
        <f t="shared" si="16"/>
        <v>-2.271332105586199E-2</v>
      </c>
    </row>
    <row r="81" spans="1:7" x14ac:dyDescent="0.2">
      <c r="A81" s="4" t="s">
        <v>33</v>
      </c>
      <c r="B81" s="1">
        <v>0.72874737158305802</v>
      </c>
      <c r="C81" s="1">
        <v>0.71312706518474001</v>
      </c>
      <c r="D81" s="1">
        <f t="shared" si="16"/>
        <v>-1.5620306398318018E-2</v>
      </c>
    </row>
    <row r="82" spans="1:7" x14ac:dyDescent="0.2">
      <c r="A82" s="4" t="s">
        <v>34</v>
      </c>
      <c r="B82" s="1">
        <v>0.45465686274509798</v>
      </c>
      <c r="C82" s="1">
        <v>0.43443627450980399</v>
      </c>
      <c r="D82" s="1">
        <f t="shared" si="16"/>
        <v>-2.022058823529399E-2</v>
      </c>
    </row>
    <row r="83" spans="1:7" x14ac:dyDescent="0.2">
      <c r="A83" s="4" t="s">
        <v>35</v>
      </c>
      <c r="B83" s="1">
        <v>0.70048019207683099</v>
      </c>
      <c r="C83" s="1">
        <v>0.69477791116446597</v>
      </c>
      <c r="D83" s="1">
        <f t="shared" si="16"/>
        <v>-5.7022809123650209E-3</v>
      </c>
    </row>
    <row r="84" spans="1:7" x14ac:dyDescent="0.2">
      <c r="A84" s="4" t="s">
        <v>36</v>
      </c>
      <c r="B84" s="1">
        <v>0.74708410067526099</v>
      </c>
      <c r="C84" s="1">
        <v>0.71332105586249195</v>
      </c>
      <c r="D84" s="1">
        <f t="shared" si="16"/>
        <v>-3.3763044812769039E-2</v>
      </c>
    </row>
    <row r="85" spans="1:7" x14ac:dyDescent="0.2">
      <c r="A85" s="4" t="s">
        <v>37</v>
      </c>
      <c r="B85" s="1">
        <v>0.82046568627451</v>
      </c>
      <c r="C85" s="1">
        <v>0.77450980392156898</v>
      </c>
      <c r="D85" s="1">
        <f t="shared" si="16"/>
        <v>-4.5955882352941013E-2</v>
      </c>
    </row>
    <row r="86" spans="1:7" x14ac:dyDescent="0.2">
      <c r="A86" s="4" t="s">
        <v>38</v>
      </c>
      <c r="B86" s="1">
        <v>0.54901960784313697</v>
      </c>
      <c r="C86" s="1">
        <v>0.52389705882352899</v>
      </c>
      <c r="D86" s="1">
        <f t="shared" si="16"/>
        <v>-2.5122549019607976E-2</v>
      </c>
    </row>
    <row r="87" spans="1:7" x14ac:dyDescent="0.2">
      <c r="A87" s="4" t="s">
        <v>39</v>
      </c>
      <c r="B87" s="1">
        <v>0.38955582232893199</v>
      </c>
      <c r="C87" s="1">
        <v>0.39195678271308498</v>
      </c>
      <c r="D87" s="1">
        <f t="shared" si="16"/>
        <v>2.4009603841529947E-3</v>
      </c>
    </row>
    <row r="88" spans="1:7" x14ac:dyDescent="0.2">
      <c r="A88" s="4" t="s">
        <v>40</v>
      </c>
      <c r="B88" s="1">
        <v>0.37323511356660499</v>
      </c>
      <c r="C88" s="1">
        <v>0.35420503376304502</v>
      </c>
      <c r="D88" s="1">
        <f t="shared" si="16"/>
        <v>-1.9030079803559974E-2</v>
      </c>
    </row>
    <row r="89" spans="1:7" x14ac:dyDescent="0.2">
      <c r="A89" s="4" t="s">
        <v>41</v>
      </c>
      <c r="B89" s="1">
        <v>0.44546568627451</v>
      </c>
      <c r="C89" s="1">
        <v>0.44852941176470601</v>
      </c>
      <c r="D89" s="1">
        <f t="shared" si="16"/>
        <v>3.063725490196012E-3</v>
      </c>
    </row>
    <row r="90" spans="1:7" x14ac:dyDescent="0.2">
      <c r="A90" s="4" t="s">
        <v>42</v>
      </c>
      <c r="B90" s="1">
        <v>0.53259237008110505</v>
      </c>
      <c r="C90" s="1">
        <v>0.49474316611595098</v>
      </c>
      <c r="D90" s="1">
        <f t="shared" si="16"/>
        <v>-3.7849203965154066E-2</v>
      </c>
    </row>
    <row r="91" spans="1:7" x14ac:dyDescent="0.2">
      <c r="A91" s="4"/>
    </row>
    <row r="92" spans="1:7" x14ac:dyDescent="0.2">
      <c r="D92" s="1">
        <f>AVERAGE(D71:D90)</f>
        <v>-1.4825864347648657E-2</v>
      </c>
    </row>
    <row r="94" spans="1:7" x14ac:dyDescent="0.2">
      <c r="A94" s="1" t="s">
        <v>43</v>
      </c>
      <c r="B94" s="1" t="s">
        <v>0</v>
      </c>
      <c r="C94" s="1" t="s">
        <v>2</v>
      </c>
      <c r="D94" s="1" t="s">
        <v>3</v>
      </c>
    </row>
    <row r="95" spans="1:7" x14ac:dyDescent="0.2">
      <c r="A95" s="1" t="s">
        <v>44</v>
      </c>
      <c r="B95" s="1">
        <v>0.90138888888888902</v>
      </c>
      <c r="C95" s="1">
        <v>0.86805555555555602</v>
      </c>
      <c r="D95" s="1">
        <v>0.88472222222222197</v>
      </c>
      <c r="E95" s="1">
        <v>0.88888888888888895</v>
      </c>
      <c r="F95" s="1">
        <v>0.89861111111111103</v>
      </c>
      <c r="G95" s="1">
        <v>0.86388888888888904</v>
      </c>
    </row>
    <row r="96" spans="1:7" x14ac:dyDescent="0.2">
      <c r="A96" s="1" t="s">
        <v>45</v>
      </c>
      <c r="B96" s="1">
        <v>0.87083333333333302</v>
      </c>
      <c r="C96" s="1">
        <v>0.85972222222222205</v>
      </c>
      <c r="D96" s="1">
        <v>0.87083333333333302</v>
      </c>
      <c r="E96" s="1">
        <v>0.87083333333333302</v>
      </c>
      <c r="F96" s="1">
        <v>0.87083333333333302</v>
      </c>
      <c r="G96" s="1">
        <v>0.85416666666666696</v>
      </c>
    </row>
    <row r="98" spans="1:10" x14ac:dyDescent="0.2">
      <c r="C98" s="1">
        <f>C95-$B95</f>
        <v>-3.3333333333332993E-2</v>
      </c>
      <c r="D98" s="1">
        <f>D95-$B95</f>
        <v>-1.6666666666667052E-2</v>
      </c>
      <c r="E98" s="1">
        <f>E95-$B95</f>
        <v>-1.2500000000000067E-2</v>
      </c>
      <c r="F98" s="1">
        <f>F95-$B95</f>
        <v>-2.77777777777799E-3</v>
      </c>
      <c r="G98" s="1">
        <f>G95-$B95</f>
        <v>-3.7499999999999978E-2</v>
      </c>
    </row>
    <row r="99" spans="1:10" x14ac:dyDescent="0.2">
      <c r="C99" s="1">
        <f>C96-B96</f>
        <v>-1.1111111111110961E-2</v>
      </c>
      <c r="D99" s="1">
        <f>D96-$B96</f>
        <v>0</v>
      </c>
      <c r="E99" s="1">
        <f>E96-$B96</f>
        <v>0</v>
      </c>
      <c r="F99" s="1">
        <f>F96-$B96</f>
        <v>0</v>
      </c>
      <c r="G99" s="1">
        <f>G96-$B96</f>
        <v>-1.6666666666666052E-2</v>
      </c>
    </row>
    <row r="100" spans="1:10" x14ac:dyDescent="0.2">
      <c r="B100" s="1" t="s">
        <v>46</v>
      </c>
    </row>
    <row r="101" spans="1:10" x14ac:dyDescent="0.2">
      <c r="C101" s="1">
        <f>AVERAGE(C98:C99)</f>
        <v>-2.2222222222221977E-2</v>
      </c>
      <c r="D101" s="1">
        <f t="shared" ref="D101:G101" si="17">AVERAGE(D98:D99)</f>
        <v>-8.3333333333335258E-3</v>
      </c>
      <c r="E101" s="1">
        <f t="shared" si="17"/>
        <v>-6.2500000000000333E-3</v>
      </c>
      <c r="F101" s="1">
        <f t="shared" si="17"/>
        <v>-1.388888888888995E-3</v>
      </c>
      <c r="G101" s="1">
        <f t="shared" si="17"/>
        <v>-2.7083333333333015E-2</v>
      </c>
    </row>
    <row r="105" spans="1:10" x14ac:dyDescent="0.2">
      <c r="A105" s="1" t="s">
        <v>47</v>
      </c>
      <c r="B105" s="1" t="s">
        <v>0</v>
      </c>
      <c r="C105" s="1" t="s">
        <v>2</v>
      </c>
      <c r="D105" s="1" t="s">
        <v>1</v>
      </c>
      <c r="E105" s="1" t="s">
        <v>48</v>
      </c>
      <c r="F105" s="1" t="s">
        <v>49</v>
      </c>
      <c r="G105" s="1" t="s">
        <v>50</v>
      </c>
      <c r="H105" s="1" t="s">
        <v>51</v>
      </c>
      <c r="I105" s="1" t="s">
        <v>52</v>
      </c>
      <c r="J105" s="1" t="s">
        <v>53</v>
      </c>
    </row>
    <row r="106" spans="1:10" x14ac:dyDescent="0.2">
      <c r="A106" s="1" t="s">
        <v>7</v>
      </c>
      <c r="B106" s="1">
        <v>0.93423799582463496</v>
      </c>
      <c r="C106" s="1">
        <v>0.93423799582463496</v>
      </c>
      <c r="D106" s="1">
        <v>0.93528183716075197</v>
      </c>
      <c r="E106" s="1">
        <v>0.93215031315240104</v>
      </c>
      <c r="F106" s="1">
        <v>0.93528183716075197</v>
      </c>
      <c r="G106" s="1">
        <v>0.93423799582463496</v>
      </c>
      <c r="H106" s="1">
        <v>0.93528183716075197</v>
      </c>
      <c r="I106" s="1">
        <v>0.93423799582463496</v>
      </c>
      <c r="J106" s="1">
        <v>0.93319415448851795</v>
      </c>
    </row>
    <row r="107" spans="1:10" x14ac:dyDescent="0.2">
      <c r="A107" s="1" t="s">
        <v>8</v>
      </c>
      <c r="B107" s="1">
        <v>0.95593220338983098</v>
      </c>
      <c r="C107" s="1">
        <v>0.95593220338983098</v>
      </c>
      <c r="D107" s="1">
        <v>0.95593220338983098</v>
      </c>
      <c r="E107" s="1">
        <v>0.95593220338983098</v>
      </c>
      <c r="F107" s="1">
        <v>0.95593220338983098</v>
      </c>
      <c r="G107" s="1">
        <v>0.95593220338983098</v>
      </c>
      <c r="H107" s="1">
        <v>0.95593220338983098</v>
      </c>
      <c r="I107" s="1">
        <v>0.95593220338983098</v>
      </c>
      <c r="J107" s="1">
        <v>0.95593220338983098</v>
      </c>
    </row>
    <row r="108" spans="1:10" x14ac:dyDescent="0.2">
      <c r="A108" s="1" t="s">
        <v>9</v>
      </c>
      <c r="B108" s="1">
        <v>0.91719745222929905</v>
      </c>
      <c r="C108" s="1">
        <v>0.91082802547770703</v>
      </c>
      <c r="D108" s="1">
        <v>0.91719745222929905</v>
      </c>
      <c r="E108" s="1">
        <v>0.91082802547770703</v>
      </c>
      <c r="F108" s="1">
        <v>0.91082802547770703</v>
      </c>
      <c r="G108" s="1">
        <v>0.91082802547770703</v>
      </c>
      <c r="H108" s="1">
        <v>0.91082802547770703</v>
      </c>
      <c r="I108" s="1">
        <v>0.91082802547770703</v>
      </c>
      <c r="J108" s="1">
        <v>0.904458598726115</v>
      </c>
    </row>
    <row r="109" spans="1:10" x14ac:dyDescent="0.2">
      <c r="A109" s="1" t="s">
        <v>10</v>
      </c>
      <c r="B109" s="1">
        <v>0.87444345503116705</v>
      </c>
      <c r="C109" s="1">
        <v>0.87355298308103302</v>
      </c>
      <c r="D109" s="1">
        <v>0.87444345503116705</v>
      </c>
      <c r="E109" s="1">
        <v>0.87177203918076596</v>
      </c>
      <c r="F109" s="1">
        <v>0.87266251113089899</v>
      </c>
      <c r="G109" s="1">
        <v>0.87355298308103302</v>
      </c>
      <c r="H109" s="1">
        <v>0.87355298308103302</v>
      </c>
      <c r="I109" s="1">
        <v>0.87355298308103302</v>
      </c>
      <c r="J109" s="1">
        <v>0.87355298308103302</v>
      </c>
    </row>
    <row r="110" spans="1:10" x14ac:dyDescent="0.2">
      <c r="A110" s="1" t="s">
        <v>11</v>
      </c>
      <c r="B110" s="1">
        <v>0.88813559322033897</v>
      </c>
      <c r="C110" s="1">
        <v>0.87796610169491496</v>
      </c>
      <c r="D110" s="1">
        <v>0.87796610169491496</v>
      </c>
      <c r="E110" s="1">
        <v>0.87457627118644099</v>
      </c>
      <c r="F110" s="1">
        <v>0.88135593220339004</v>
      </c>
      <c r="G110" s="1">
        <v>0.87796610169491496</v>
      </c>
      <c r="H110" s="1">
        <v>0.87796610169491496</v>
      </c>
      <c r="I110" s="1">
        <v>0.87796610169491496</v>
      </c>
      <c r="J110" s="1">
        <v>0.88135593220339004</v>
      </c>
    </row>
    <row r="111" spans="1:10" x14ac:dyDescent="0.2">
      <c r="A111" s="1" t="s">
        <v>12</v>
      </c>
      <c r="B111" s="1">
        <v>0.87898089171974503</v>
      </c>
      <c r="C111" s="1">
        <v>0.87261146496815301</v>
      </c>
      <c r="D111" s="1">
        <v>0.87261146496815301</v>
      </c>
      <c r="E111" s="1">
        <v>0.86624203821656098</v>
      </c>
      <c r="F111" s="1">
        <v>0.86624203821656098</v>
      </c>
      <c r="G111" s="1">
        <v>0.87261146496815301</v>
      </c>
      <c r="H111" s="1">
        <v>0.87261146496815301</v>
      </c>
      <c r="I111" s="1">
        <v>0.87261146496815301</v>
      </c>
      <c r="J111" s="1">
        <v>0.87261146496815301</v>
      </c>
    </row>
    <row r="112" spans="1:10" x14ac:dyDescent="0.2">
      <c r="A112" s="1" t="s">
        <v>13</v>
      </c>
      <c r="B112" s="1">
        <v>0.88067675868210205</v>
      </c>
      <c r="C112" s="1">
        <v>0.87978628673196801</v>
      </c>
      <c r="D112" s="1">
        <v>0.87444345503116705</v>
      </c>
      <c r="E112" s="1">
        <v>0.87355298308103302</v>
      </c>
      <c r="F112" s="1">
        <v>0.87444345503116705</v>
      </c>
      <c r="G112" s="1">
        <v>0.87978628673196801</v>
      </c>
      <c r="H112" s="1">
        <v>0.87800534283170095</v>
      </c>
      <c r="I112" s="1">
        <v>0.87533392698129997</v>
      </c>
      <c r="J112" s="1">
        <v>0.86642920747996399</v>
      </c>
    </row>
    <row r="113" spans="1:10" x14ac:dyDescent="0.2">
      <c r="A113" s="1" t="s">
        <v>14</v>
      </c>
      <c r="B113" s="1">
        <v>0.93215031315240104</v>
      </c>
      <c r="C113" s="1">
        <v>0.93006263048016702</v>
      </c>
      <c r="D113" s="1">
        <v>0.93110647181628403</v>
      </c>
      <c r="E113" s="1">
        <v>0.92901878914405001</v>
      </c>
      <c r="F113" s="1">
        <v>0.92797494780793299</v>
      </c>
      <c r="G113" s="1">
        <v>0.93110647181628403</v>
      </c>
      <c r="H113" s="1">
        <v>0.93110647181628403</v>
      </c>
      <c r="I113" s="1">
        <v>0.93110647181628403</v>
      </c>
      <c r="J113" s="1">
        <v>0.92901878914405001</v>
      </c>
    </row>
    <row r="114" spans="1:10" x14ac:dyDescent="0.2">
      <c r="A114" s="1" t="s">
        <v>15</v>
      </c>
      <c r="B114" s="1">
        <v>0.99363057324840798</v>
      </c>
      <c r="C114" s="1">
        <v>0.99363057324840798</v>
      </c>
      <c r="D114" s="1">
        <v>0.99363057324840798</v>
      </c>
      <c r="E114" s="1">
        <v>0.99363057324840798</v>
      </c>
      <c r="F114" s="1">
        <v>0.99363057324840798</v>
      </c>
      <c r="G114" s="1">
        <v>0.99363057324840798</v>
      </c>
      <c r="H114" s="1">
        <v>0.99363057324840798</v>
      </c>
      <c r="I114" s="1">
        <v>0.99363057324840798</v>
      </c>
      <c r="J114" s="1">
        <v>0.99363057324840798</v>
      </c>
    </row>
    <row r="115" spans="1:10" x14ac:dyDescent="0.2">
      <c r="A115" s="1" t="s">
        <v>16</v>
      </c>
      <c r="B115" s="1">
        <v>0.87533392698129997</v>
      </c>
      <c r="C115" s="1">
        <v>0.87711487088156703</v>
      </c>
      <c r="D115" s="1">
        <v>0.876224398931434</v>
      </c>
      <c r="E115" s="1">
        <v>0.87355298308103302</v>
      </c>
      <c r="F115" s="1">
        <v>0.87266251113089899</v>
      </c>
      <c r="G115" s="1">
        <v>0.876224398931434</v>
      </c>
      <c r="H115" s="1">
        <v>0.87711487088156703</v>
      </c>
      <c r="I115" s="1">
        <v>0.87711487088156703</v>
      </c>
      <c r="J115" s="1">
        <v>0.86731967943009802</v>
      </c>
    </row>
    <row r="116" spans="1:10" ht="15" customHeight="1" x14ac:dyDescent="0.2">
      <c r="A116" s="1" t="s">
        <v>17</v>
      </c>
      <c r="B116" s="1">
        <v>0.93215031315240104</v>
      </c>
      <c r="C116" s="1">
        <v>0.93215031315240104</v>
      </c>
      <c r="D116" s="1">
        <v>0.93006263048016702</v>
      </c>
      <c r="E116" s="1">
        <v>0.92901878914405001</v>
      </c>
      <c r="F116" s="1">
        <v>0.92901878914405001</v>
      </c>
      <c r="G116" s="1">
        <v>0.93215031315240104</v>
      </c>
      <c r="H116" s="1">
        <v>0.93215031315240104</v>
      </c>
      <c r="I116" s="1">
        <v>0.93215031315240104</v>
      </c>
      <c r="J116" s="1">
        <v>0.92901878914405001</v>
      </c>
    </row>
    <row r="117" spans="1:10" x14ac:dyDescent="0.2">
      <c r="A117" s="1" t="s">
        <v>18</v>
      </c>
      <c r="B117" s="1">
        <v>0.97627118644067801</v>
      </c>
      <c r="C117" s="1">
        <v>0.97627118644067801</v>
      </c>
      <c r="D117" s="1">
        <v>0.97627118644067801</v>
      </c>
      <c r="E117" s="1">
        <v>0.97966101694915297</v>
      </c>
      <c r="F117" s="1">
        <v>0.97966101694915297</v>
      </c>
      <c r="G117" s="1">
        <v>0.97627118644067801</v>
      </c>
      <c r="H117" s="1">
        <v>0.97627118644067801</v>
      </c>
      <c r="I117" s="1">
        <v>0.97627118644067801</v>
      </c>
      <c r="J117" s="1">
        <v>0.97966101694915297</v>
      </c>
    </row>
    <row r="120" spans="1:10" x14ac:dyDescent="0.2">
      <c r="A120" s="1" t="s">
        <v>7</v>
      </c>
      <c r="C120" s="1">
        <f>C106-$B106</f>
        <v>0</v>
      </c>
      <c r="D120" s="1">
        <f>D106-$B106</f>
        <v>1.0438413361170129E-3</v>
      </c>
      <c r="E120" s="1">
        <f>E106-$B106</f>
        <v>-2.0876826722339148E-3</v>
      </c>
      <c r="F120" s="1">
        <f>F106-$B106</f>
        <v>1.0438413361170129E-3</v>
      </c>
      <c r="G120" s="1">
        <f>G106-$B106</f>
        <v>0</v>
      </c>
      <c r="H120" s="1">
        <f>H106-$B106</f>
        <v>1.0438413361170129E-3</v>
      </c>
      <c r="I120" s="1">
        <f>I106-$B106</f>
        <v>0</v>
      </c>
      <c r="J120" s="1">
        <f>J106-$B106</f>
        <v>-1.0438413361170129E-3</v>
      </c>
    </row>
    <row r="121" spans="1:10" x14ac:dyDescent="0.2">
      <c r="A121" s="1" t="s">
        <v>8</v>
      </c>
      <c r="C121" s="1">
        <f t="shared" ref="C121:D135" si="18">C107-B107</f>
        <v>0</v>
      </c>
      <c r="D121" s="1">
        <f t="shared" ref="D121:J131" si="19">D107-$B107</f>
        <v>0</v>
      </c>
      <c r="E121" s="1">
        <f t="shared" si="19"/>
        <v>0</v>
      </c>
      <c r="F121" s="1">
        <f t="shared" si="19"/>
        <v>0</v>
      </c>
      <c r="G121" s="1">
        <f t="shared" si="19"/>
        <v>0</v>
      </c>
      <c r="H121" s="1">
        <f t="shared" si="19"/>
        <v>0</v>
      </c>
      <c r="I121" s="1">
        <f t="shared" si="19"/>
        <v>0</v>
      </c>
      <c r="J121" s="1">
        <f t="shared" si="19"/>
        <v>0</v>
      </c>
    </row>
    <row r="122" spans="1:10" x14ac:dyDescent="0.2">
      <c r="A122" s="1" t="s">
        <v>9</v>
      </c>
      <c r="C122" s="1">
        <f t="shared" si="18"/>
        <v>-6.3694267515920222E-3</v>
      </c>
      <c r="D122" s="1">
        <f t="shared" si="19"/>
        <v>0</v>
      </c>
      <c r="E122" s="1">
        <f t="shared" si="19"/>
        <v>-6.3694267515920222E-3</v>
      </c>
      <c r="F122" s="1">
        <f t="shared" si="19"/>
        <v>-6.3694267515920222E-3</v>
      </c>
      <c r="G122" s="1">
        <f t="shared" si="19"/>
        <v>-6.3694267515920222E-3</v>
      </c>
      <c r="H122" s="1">
        <f t="shared" si="19"/>
        <v>-6.3694267515920222E-3</v>
      </c>
      <c r="I122" s="1">
        <f t="shared" si="19"/>
        <v>-6.3694267515920222E-3</v>
      </c>
      <c r="J122" s="1">
        <f t="shared" si="19"/>
        <v>-1.2738853503184044E-2</v>
      </c>
    </row>
    <row r="123" spans="1:10" x14ac:dyDescent="0.2">
      <c r="A123" s="1" t="s">
        <v>10</v>
      </c>
      <c r="C123" s="1">
        <f t="shared" si="18"/>
        <v>-8.904719501340308E-4</v>
      </c>
      <c r="D123" s="1">
        <f t="shared" si="19"/>
        <v>0</v>
      </c>
      <c r="E123" s="1">
        <f t="shared" si="19"/>
        <v>-2.6714158504010932E-3</v>
      </c>
      <c r="F123" s="1">
        <f t="shared" si="19"/>
        <v>-1.7809439002680616E-3</v>
      </c>
      <c r="G123" s="1">
        <f t="shared" si="19"/>
        <v>-8.904719501340308E-4</v>
      </c>
      <c r="H123" s="1">
        <f t="shared" si="19"/>
        <v>-8.904719501340308E-4</v>
      </c>
      <c r="I123" s="1">
        <f t="shared" si="19"/>
        <v>-8.904719501340308E-4</v>
      </c>
      <c r="J123" s="1">
        <f t="shared" si="19"/>
        <v>-8.904719501340308E-4</v>
      </c>
    </row>
    <row r="124" spans="1:10" x14ac:dyDescent="0.2">
      <c r="A124" s="1" t="s">
        <v>11</v>
      </c>
      <c r="C124" s="1">
        <f t="shared" si="18"/>
        <v>-1.0169491525424013E-2</v>
      </c>
      <c r="D124" s="1">
        <f t="shared" si="19"/>
        <v>-1.0169491525424013E-2</v>
      </c>
      <c r="E124" s="1">
        <f t="shared" si="19"/>
        <v>-1.355932203389798E-2</v>
      </c>
      <c r="F124" s="1">
        <f t="shared" si="19"/>
        <v>-6.7796610169489346E-3</v>
      </c>
      <c r="G124" s="1">
        <f t="shared" si="19"/>
        <v>-1.0169491525424013E-2</v>
      </c>
      <c r="H124" s="1">
        <f t="shared" si="19"/>
        <v>-1.0169491525424013E-2</v>
      </c>
      <c r="I124" s="1">
        <f t="shared" si="19"/>
        <v>-1.0169491525424013E-2</v>
      </c>
      <c r="J124" s="1">
        <f t="shared" si="19"/>
        <v>-6.7796610169489346E-3</v>
      </c>
    </row>
    <row r="125" spans="1:10" x14ac:dyDescent="0.2">
      <c r="A125" s="1" t="s">
        <v>12</v>
      </c>
      <c r="C125" s="1">
        <f t="shared" si="18"/>
        <v>-6.3694267515920222E-3</v>
      </c>
      <c r="D125" s="1">
        <f t="shared" si="19"/>
        <v>-6.3694267515920222E-3</v>
      </c>
      <c r="E125" s="1">
        <f t="shared" si="19"/>
        <v>-1.2738853503184044E-2</v>
      </c>
      <c r="F125" s="1">
        <f t="shared" si="19"/>
        <v>-1.2738853503184044E-2</v>
      </c>
      <c r="G125" s="1">
        <f t="shared" si="19"/>
        <v>-6.3694267515920222E-3</v>
      </c>
      <c r="H125" s="1">
        <f t="shared" si="19"/>
        <v>-6.3694267515920222E-3</v>
      </c>
      <c r="I125" s="1">
        <f t="shared" si="19"/>
        <v>-6.3694267515920222E-3</v>
      </c>
      <c r="J125" s="1">
        <f t="shared" si="19"/>
        <v>-6.3694267515920222E-3</v>
      </c>
    </row>
    <row r="126" spans="1:10" x14ac:dyDescent="0.2">
      <c r="A126" s="1" t="s">
        <v>13</v>
      </c>
      <c r="C126" s="1">
        <f t="shared" si="18"/>
        <v>-8.904719501340308E-4</v>
      </c>
      <c r="D126" s="1">
        <f t="shared" si="19"/>
        <v>-6.2333036509349959E-3</v>
      </c>
      <c r="E126" s="1">
        <f t="shared" si="19"/>
        <v>-7.1237756010690267E-3</v>
      </c>
      <c r="F126" s="1">
        <f t="shared" si="19"/>
        <v>-6.2333036509349959E-3</v>
      </c>
      <c r="G126" s="1">
        <f t="shared" si="19"/>
        <v>-8.904719501340308E-4</v>
      </c>
      <c r="H126" s="1">
        <f t="shared" si="19"/>
        <v>-2.6714158504010932E-3</v>
      </c>
      <c r="I126" s="1">
        <f t="shared" si="19"/>
        <v>-5.3428317008020754E-3</v>
      </c>
      <c r="J126" s="1">
        <f t="shared" si="19"/>
        <v>-1.4247551202138053E-2</v>
      </c>
    </row>
    <row r="127" spans="1:10" x14ac:dyDescent="0.2">
      <c r="A127" s="1" t="s">
        <v>14</v>
      </c>
      <c r="C127" s="1">
        <f t="shared" si="18"/>
        <v>-2.0876826722340258E-3</v>
      </c>
      <c r="D127" s="1">
        <f t="shared" si="19"/>
        <v>-1.0438413361170129E-3</v>
      </c>
      <c r="E127" s="1">
        <f t="shared" si="19"/>
        <v>-3.1315240083510387E-3</v>
      </c>
      <c r="F127" s="1">
        <f t="shared" si="19"/>
        <v>-4.1753653444680516E-3</v>
      </c>
      <c r="G127" s="1">
        <f t="shared" si="19"/>
        <v>-1.0438413361170129E-3</v>
      </c>
      <c r="H127" s="1">
        <f t="shared" si="19"/>
        <v>-1.0438413361170129E-3</v>
      </c>
      <c r="I127" s="1">
        <f t="shared" si="19"/>
        <v>-1.0438413361170129E-3</v>
      </c>
      <c r="J127" s="1">
        <f t="shared" si="19"/>
        <v>-3.1315240083510387E-3</v>
      </c>
    </row>
    <row r="128" spans="1:10" x14ac:dyDescent="0.2">
      <c r="A128" s="1" t="s">
        <v>15</v>
      </c>
      <c r="C128" s="1">
        <f t="shared" si="18"/>
        <v>0</v>
      </c>
      <c r="D128" s="1">
        <f t="shared" si="19"/>
        <v>0</v>
      </c>
      <c r="E128" s="1">
        <f t="shared" si="19"/>
        <v>0</v>
      </c>
      <c r="F128" s="1">
        <f t="shared" si="19"/>
        <v>0</v>
      </c>
      <c r="G128" s="1">
        <f t="shared" si="19"/>
        <v>0</v>
      </c>
      <c r="H128" s="1">
        <f t="shared" si="19"/>
        <v>0</v>
      </c>
      <c r="I128" s="1">
        <f t="shared" si="19"/>
        <v>0</v>
      </c>
      <c r="J128" s="1">
        <f t="shared" si="19"/>
        <v>0</v>
      </c>
    </row>
    <row r="129" spans="1:10" x14ac:dyDescent="0.2">
      <c r="A129" s="1" t="s">
        <v>16</v>
      </c>
      <c r="C129" s="1">
        <f t="shared" si="18"/>
        <v>1.7809439002670624E-3</v>
      </c>
      <c r="D129" s="1">
        <f t="shared" si="19"/>
        <v>8.904719501340308E-4</v>
      </c>
      <c r="E129" s="1">
        <f t="shared" si="19"/>
        <v>-1.7809439002669514E-3</v>
      </c>
      <c r="F129" s="1">
        <f t="shared" si="19"/>
        <v>-2.6714158504009822E-3</v>
      </c>
      <c r="G129" s="1">
        <f t="shared" si="19"/>
        <v>8.904719501340308E-4</v>
      </c>
      <c r="H129" s="1">
        <f t="shared" si="19"/>
        <v>1.7809439002670624E-3</v>
      </c>
      <c r="I129" s="1">
        <f t="shared" si="19"/>
        <v>1.7809439002670624E-3</v>
      </c>
      <c r="J129" s="1">
        <f t="shared" si="19"/>
        <v>-8.0142475512019473E-3</v>
      </c>
    </row>
    <row r="130" spans="1:10" x14ac:dyDescent="0.2">
      <c r="A130" s="1" t="s">
        <v>17</v>
      </c>
      <c r="C130" s="1">
        <f t="shared" si="18"/>
        <v>0</v>
      </c>
      <c r="D130" s="1">
        <f t="shared" si="19"/>
        <v>-2.0876826722340258E-3</v>
      </c>
      <c r="E130" s="1">
        <f t="shared" si="19"/>
        <v>-3.1315240083510387E-3</v>
      </c>
      <c r="F130" s="1">
        <f t="shared" si="19"/>
        <v>-3.1315240083510387E-3</v>
      </c>
      <c r="G130" s="1">
        <f t="shared" si="19"/>
        <v>0</v>
      </c>
      <c r="H130" s="1">
        <f t="shared" si="19"/>
        <v>0</v>
      </c>
      <c r="I130" s="1">
        <f t="shared" si="19"/>
        <v>0</v>
      </c>
      <c r="J130" s="1">
        <f t="shared" si="19"/>
        <v>-3.1315240083510387E-3</v>
      </c>
    </row>
    <row r="131" spans="1:10" x14ac:dyDescent="0.2">
      <c r="A131" s="1" t="s">
        <v>18</v>
      </c>
      <c r="C131" s="1">
        <f>C117-B117</f>
        <v>0</v>
      </c>
      <c r="D131" s="1">
        <f t="shared" si="19"/>
        <v>0</v>
      </c>
      <c r="E131" s="1">
        <f t="shared" si="19"/>
        <v>3.3898305084749669E-3</v>
      </c>
      <c r="F131" s="1">
        <f t="shared" si="19"/>
        <v>3.3898305084749669E-3</v>
      </c>
      <c r="G131" s="1">
        <f t="shared" si="19"/>
        <v>0</v>
      </c>
      <c r="H131" s="1">
        <f t="shared" si="19"/>
        <v>0</v>
      </c>
      <c r="I131" s="1">
        <f t="shared" si="19"/>
        <v>0</v>
      </c>
      <c r="J131" s="1">
        <f t="shared" si="19"/>
        <v>3.3898305084749669E-3</v>
      </c>
    </row>
    <row r="133" spans="1:10" x14ac:dyDescent="0.2">
      <c r="B133" s="1" t="s">
        <v>20</v>
      </c>
      <c r="C133" s="1">
        <f>AVERAGE(C120:C131)</f>
        <v>-2.08300230840359E-3</v>
      </c>
      <c r="D133" s="1">
        <f t="shared" ref="D133:J133" si="20">AVERAGE(D120:D131)</f>
        <v>-1.9974527208375856E-3</v>
      </c>
      <c r="E133" s="1">
        <f t="shared" si="20"/>
        <v>-4.1003864850726783E-3</v>
      </c>
      <c r="F133" s="1">
        <f t="shared" si="20"/>
        <v>-3.2872351817963461E-3</v>
      </c>
      <c r="G133" s="1">
        <f t="shared" si="20"/>
        <v>-2.0702215262382584E-3</v>
      </c>
      <c r="H133" s="1">
        <f t="shared" si="20"/>
        <v>-2.05744074407301E-3</v>
      </c>
      <c r="I133" s="1">
        <f t="shared" si="20"/>
        <v>-2.367045509616176E-3</v>
      </c>
      <c r="J133" s="1">
        <f t="shared" si="20"/>
        <v>-4.4131059016285961E-3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2019-11-19T06:46:06Z</dcterms:created>
  <dcterms:modified xsi:type="dcterms:W3CDTF">2019-11-28T08:55:01Z</dcterms:modified>
</cp:coreProperties>
</file>