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inance&amp;Accounting\fund accounting\Risk_Monthly Reporting\DIF SFC Raw Data\"/>
    </mc:Choice>
  </mc:AlternateContent>
  <xr:revisionPtr revIDLastSave="0" documentId="13_ncr:1_{94C7E183-E7B8-4037-9BB9-E2AD5A80CE39}" xr6:coauthVersionLast="46" xr6:coauthVersionMax="46" xr10:uidLastSave="{00000000-0000-0000-0000-000000000000}"/>
  <bookViews>
    <workbookView xWindow="-120" yWindow="-120" windowWidth="29040" windowHeight="15840" xr2:uid="{7961F1E1-9D61-4D59-A913-ADE188990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<sst xmlns="http://schemas.openxmlformats.org/spreadsheetml/2006/main" count="1460" uniqueCount="598">
  <si>
    <t>ReportMode</t>
  </si>
  <si>
    <t>LongShortDescription</t>
  </si>
  <si>
    <t>SortKey</t>
  </si>
  <si>
    <t>LocalCurrency</t>
  </si>
  <si>
    <t>BasketInvestDescription</t>
  </si>
  <si>
    <t>Description</t>
  </si>
  <si>
    <t>InvestID</t>
  </si>
  <si>
    <t>Quantity</t>
  </si>
  <si>
    <t>LocalPrice</t>
  </si>
  <si>
    <t>CostLocal</t>
  </si>
  <si>
    <t>CostBook</t>
  </si>
  <si>
    <t>BookUnrealizedGainOrLoss</t>
  </si>
  <si>
    <t>AccruedInterest</t>
  </si>
  <si>
    <t>MarketValueBook</t>
  </si>
  <si>
    <t>Invest</t>
  </si>
  <si>
    <t>Investments</t>
  </si>
  <si>
    <t>Cash Long</t>
  </si>
  <si>
    <t>BOCHK Custody account</t>
  </si>
  <si>
    <t>Euro</t>
  </si>
  <si>
    <t>EUR</t>
  </si>
  <si>
    <t>Hong Kong Dollar</t>
  </si>
  <si>
    <t>HKD</t>
  </si>
  <si>
    <t>United States Dollar</t>
  </si>
  <si>
    <t>USD</t>
  </si>
  <si>
    <t>Morgan Stanley Future Account</t>
  </si>
  <si>
    <t>Investments Long</t>
  </si>
  <si>
    <t>AIA GROUP LTD</t>
  </si>
  <si>
    <t>1299 HK</t>
  </si>
  <si>
    <t>HKT TRUST AND HKT LTD-SS</t>
  </si>
  <si>
    <t>6823 HK</t>
  </si>
  <si>
    <t>CMHI 4.375 08/06/23</t>
  </si>
  <si>
    <t>XS1856799421</t>
  </si>
  <si>
    <t>CMHI 5 08/06/28</t>
  </si>
  <si>
    <t>XS1856800450</t>
  </si>
  <si>
    <t>CERCG 5.55 04/14/21</t>
  </si>
  <si>
    <t>XS1376566714</t>
  </si>
  <si>
    <t>PING AN INSURANCE GROUP CO-H</t>
  </si>
  <si>
    <t>2318 HK</t>
  </si>
  <si>
    <t>ANHUII 4.875 10/18/21</t>
  </si>
  <si>
    <t>XS1891659358</t>
  </si>
  <si>
    <t>CHUANT 4.625 09/26/21</t>
  </si>
  <si>
    <t>XS1852561031</t>
  </si>
  <si>
    <t>CINDBK V4.625 02/28/29 EMTN</t>
  </si>
  <si>
    <t>XS1897158892</t>
  </si>
  <si>
    <t>CNPFP 6 01/22/49</t>
  </si>
  <si>
    <t>FR0013101599</t>
  </si>
  <si>
    <t>COGO 4.875 06/01/21</t>
  </si>
  <si>
    <t>XS1823212904</t>
  </si>
  <si>
    <t>GRWALL 4.375 05/25/23 EMTN</t>
  </si>
  <si>
    <t>XS1819966687</t>
  </si>
  <si>
    <t>MSINS V4.95 PERP REGS</t>
  </si>
  <si>
    <t>USJ4517MAA74</t>
  </si>
  <si>
    <t>MYLIFE V5.2 10/20/45 REGS</t>
  </si>
  <si>
    <t>USJ41838AA14</t>
  </si>
  <si>
    <t>PNSTTA 6.625 06/17/31 REGS</t>
  </si>
  <si>
    <t>USG7150PAA87</t>
  </si>
  <si>
    <t>POSABK V4.5 PERP</t>
  </si>
  <si>
    <t>XS1684793018 Perfshs</t>
  </si>
  <si>
    <t>SHCMBK V5 01/17/29</t>
  </si>
  <si>
    <t>XS1892105823</t>
  </si>
  <si>
    <t>SHINFN V5.875 PERP</t>
  </si>
  <si>
    <t>XS1856024432</t>
  </si>
  <si>
    <t>MTR CORP</t>
  </si>
  <si>
    <t>66 HK</t>
  </si>
  <si>
    <t>CHSCOI V6 PERP</t>
  </si>
  <si>
    <t>XS1912494538</t>
  </si>
  <si>
    <t>XIHUI 4.5 04/17/22</t>
  </si>
  <si>
    <t>XS1958219922</t>
  </si>
  <si>
    <t>AGILE 6.7 03/07/22</t>
  </si>
  <si>
    <t>XS1959497782</t>
  </si>
  <si>
    <t>CAPG 8.5 01/23/22</t>
  </si>
  <si>
    <t>XS1937690128</t>
  </si>
  <si>
    <t>GRNCH V8.125 PERP</t>
  </si>
  <si>
    <t>XS1940394502</t>
  </si>
  <si>
    <t>PWCNPG 4.5 12/06/21</t>
  </si>
  <si>
    <t>XS1917764372</t>
  </si>
  <si>
    <t>RONXIN 10.5 03/01/22</t>
  </si>
  <si>
    <t>XS1957481440</t>
  </si>
  <si>
    <t>RONXIN 11.25 08/22/21</t>
  </si>
  <si>
    <t>XS1950819729</t>
  </si>
  <si>
    <t>SHIMAO 6.125 02/21/24</t>
  </si>
  <si>
    <t>XS1953029284</t>
  </si>
  <si>
    <t>ZHPRHK 9.8 08/20/21</t>
  </si>
  <si>
    <t>XS1951935847</t>
  </si>
  <si>
    <t>Receivable Investments</t>
  </si>
  <si>
    <t>AccruedInterestReceivable</t>
  </si>
  <si>
    <t>NAV Adjustment</t>
  </si>
  <si>
    <t>Payable Investments</t>
  </si>
  <si>
    <t>Audit Fees Payable</t>
  </si>
  <si>
    <t>CapitalPayable</t>
  </si>
  <si>
    <t>Management Fee Payable</t>
  </si>
  <si>
    <t>SFC Annual Fee Payable</t>
  </si>
  <si>
    <t>SubscriptionsInAdvance</t>
  </si>
  <si>
    <t>Trustee Directors and Officers Fees Payable</t>
  </si>
  <si>
    <t>ParameterName</t>
  </si>
  <si>
    <t>ParameterValue</t>
  </si>
  <si>
    <t>AccrueWithhold</t>
  </si>
  <si>
    <t>AddendumPages</t>
  </si>
  <si>
    <t>Short</t>
  </si>
  <si>
    <t>AGAUser</t>
  </si>
  <si>
    <t>kchung</t>
  </si>
  <si>
    <t>AmortizationElection</t>
  </si>
  <si>
    <t>DIF_Amortization</t>
  </si>
  <si>
    <t>AmortizeOnUnrealizedDate</t>
  </si>
  <si>
    <t>AOCache</t>
  </si>
  <si>
    <t>AOCreateCache</t>
  </si>
  <si>
    <t>AOCreateDetail</t>
  </si>
  <si>
    <t>AOCreateRestart</t>
  </si>
  <si>
    <t>AOCreateSummary</t>
  </si>
  <si>
    <t>AOCutDate</t>
  </si>
  <si>
    <t>AOFreezepointAccountingTime</t>
  </si>
  <si>
    <t>AOMTMDailyChanges</t>
  </si>
  <si>
    <t>AONewCode</t>
  </si>
  <si>
    <t>AOReadCache</t>
  </si>
  <si>
    <t>AOUpdateCache</t>
  </si>
  <si>
    <t>AOUseSummary</t>
  </si>
  <si>
    <t>AppraisalDay</t>
  </si>
  <si>
    <t>NextCalendarDay</t>
  </si>
  <si>
    <t>BalancePercentage</t>
  </si>
  <si>
    <t>BidAskClosing</t>
  </si>
  <si>
    <t>BidAskPricing</t>
  </si>
  <si>
    <t>Use Closing Prices</t>
  </si>
  <si>
    <t>BookCurrency</t>
  </si>
  <si>
    <t>BusinessCalendar</t>
  </si>
  <si>
    <t>No_Holiday</t>
  </si>
  <si>
    <t>BypassFLEConsolidatingFlag</t>
  </si>
  <si>
    <t>ByPassRule</t>
  </si>
  <si>
    <t>Do Not Bypass</t>
  </si>
  <si>
    <t>ConsolidateLegalEntities</t>
  </si>
  <si>
    <t>SeparateFundLegalEntities</t>
  </si>
  <si>
    <t>CounterClosingRuleOverride</t>
  </si>
  <si>
    <t>CrossingCurrency</t>
  </si>
  <si>
    <t>CrossZeroOnCoverShort</t>
  </si>
  <si>
    <t>CrossZeroOnDebt</t>
  </si>
  <si>
    <t>CrossZeroOnEquity</t>
  </si>
  <si>
    <t>CrossZeroOnFutures</t>
  </si>
  <si>
    <t>CrossZeroOnOptions</t>
  </si>
  <si>
    <t>DisableBooks</t>
  </si>
  <si>
    <t>DisableFreezepoints</t>
  </si>
  <si>
    <t>DisableLDErrorRead</t>
  </si>
  <si>
    <t>DisableLocAcctFilters</t>
  </si>
  <si>
    <t>DisableLockdowns</t>
  </si>
  <si>
    <t>DisableManualJE</t>
  </si>
  <si>
    <t>DisablePublishFilters</t>
  </si>
  <si>
    <t>DisableSnapshots</t>
  </si>
  <si>
    <t>DisableStrategyFilters</t>
  </si>
  <si>
    <t>EnableMarkToMarket</t>
  </si>
  <si>
    <t>EnableRealTimePricing</t>
  </si>
  <si>
    <t>EnableTimeSeries</t>
  </si>
  <si>
    <t>ExcludeCommission</t>
  </si>
  <si>
    <t>FiscalCalendar</t>
  </si>
  <si>
    <t>FreezeAccountingDate</t>
  </si>
  <si>
    <t>FreezeKnowledgeDate</t>
  </si>
  <si>
    <t>FundLegalEntity</t>
  </si>
  <si>
    <t>FundLegalEntityDescription</t>
  </si>
  <si>
    <t>Diversified Income Fund</t>
  </si>
  <si>
    <t>FuturesClosingRuleOverride</t>
  </si>
  <si>
    <t>GainCalcMethod</t>
  </si>
  <si>
    <t>Gain on Cost</t>
  </si>
  <si>
    <t>GetKTimesFromDefaultCalendar</t>
  </si>
  <si>
    <t>GLMapParameters</t>
  </si>
  <si>
    <t>GLMapSet</t>
  </si>
  <si>
    <t>Standard Geneva GL Map</t>
  </si>
  <si>
    <t>HybridHistoricalView</t>
  </si>
  <si>
    <t>IgnoreSpecificLotClosing</t>
  </si>
  <si>
    <t>IncludeNotionalValues</t>
  </si>
  <si>
    <t>InventoryState</t>
  </si>
  <si>
    <t>AllAssetsAndPayables</t>
  </si>
  <si>
    <t>InventoryStateNotational</t>
  </si>
  <si>
    <t>AllAssetsAndPayablesNotational</t>
  </si>
  <si>
    <t>InvestmentClosingRuleOverride</t>
  </si>
  <si>
    <t>KnowledgeDate</t>
  </si>
  <si>
    <t>LotLevelOverrides</t>
  </si>
  <si>
    <t>LumpCashLots</t>
  </si>
  <si>
    <t>LumpCrossGL</t>
  </si>
  <si>
    <t>In Price G/L</t>
  </si>
  <si>
    <t>LumpExpensesInSummaryLockdown</t>
  </si>
  <si>
    <t>LumpNonCashLots</t>
  </si>
  <si>
    <t>ManagementFirm</t>
  </si>
  <si>
    <t>MarkLegalEntity</t>
  </si>
  <si>
    <t>MatchingLegalEntity</t>
  </si>
  <si>
    <t>MarkStartDate</t>
  </si>
  <si>
    <t>MarkToMarketCashTransfer</t>
  </si>
  <si>
    <t>MOERoundingMethod</t>
  </si>
  <si>
    <t>ParallelConsolidationChildren</t>
  </si>
  <si>
    <t>PaydownGLasGainLoss</t>
  </si>
  <si>
    <t>PeriodEndDate</t>
  </si>
  <si>
    <t>PeriodStartDate</t>
  </si>
  <si>
    <t>PGroup</t>
  </si>
  <si>
    <t>Portfolio</t>
  </si>
  <si>
    <t>PortfolioDescription</t>
  </si>
  <si>
    <t>PostDividendTaxLotDetail</t>
  </si>
  <si>
    <t>PostValidationErrors</t>
  </si>
  <si>
    <t>PriceSchedule</t>
  </si>
  <si>
    <t>DIFPrice Schedule</t>
  </si>
  <si>
    <t>PriorKnowledgeDate</t>
  </si>
  <si>
    <t>RegionalSettings</t>
  </si>
  <si>
    <t>RelativeDate</t>
  </si>
  <si>
    <t>ReportPeriodEndDate</t>
  </si>
  <si>
    <t>requestType</t>
  </si>
  <si>
    <t>ssrs</t>
  </si>
  <si>
    <t>ScreenType</t>
  </si>
  <si>
    <t>SecondaryCounterClosingRuleOverride</t>
  </si>
  <si>
    <t>SecondaryFuturesClosingRuleOverride</t>
  </si>
  <si>
    <t>SecondaryInvestmentClosingRuleOverride</t>
  </si>
  <si>
    <t>SegregateIncome</t>
  </si>
  <si>
    <t>SettleFXCost</t>
  </si>
  <si>
    <t>SnapshotUse</t>
  </si>
  <si>
    <t>Do Not Create or Use</t>
  </si>
  <si>
    <t>SQLBISRead</t>
  </si>
  <si>
    <t>SQLBISTag</t>
  </si>
  <si>
    <t>SQLBISWrite</t>
  </si>
  <si>
    <t>StyleName</t>
  </si>
  <si>
    <t>e</t>
  </si>
  <si>
    <t>TimeSeriesTransitionMarkMembers</t>
  </si>
  <si>
    <t>WithholdPurchasedSoldAI</t>
  </si>
  <si>
    <t>RUNREP Command Text</t>
  </si>
  <si>
    <t>EventNumber</t>
  </si>
  <si>
    <t>ErrorMessage</t>
  </si>
  <si>
    <t>Transaction '1031761' could not find specified lot with id '1031763' to close against.</t>
  </si>
  <si>
    <t>Avaliable for Trading</t>
  </si>
  <si>
    <t>PrintGroup</t>
  </si>
  <si>
    <t>TENCENT HOLDINGS LTD</t>
  </si>
  <si>
    <t>700 HK</t>
  </si>
  <si>
    <t>CHPWCN V4.3 PERP EMTN</t>
  </si>
  <si>
    <t>XS2008565116</t>
  </si>
  <si>
    <t>JINKE 8.375 06/20/21</t>
  </si>
  <si>
    <t>XS2010988074</t>
  </si>
  <si>
    <t>CHOHIN V5.7 PERP EMTN</t>
  </si>
  <si>
    <t>XS2020061326</t>
  </si>
  <si>
    <t>HONGQI 7.125 07/22/22</t>
  </si>
  <si>
    <t>XS2024786035</t>
  </si>
  <si>
    <t>HONHUA 6.375 08/01/22</t>
  </si>
  <si>
    <t>XS2034868047</t>
  </si>
  <si>
    <t>CHINA MERCHANTS BANK-H</t>
  </si>
  <si>
    <t>3968 HK</t>
  </si>
  <si>
    <t>HONG KONG EXCHANGES &amp; CLEAR</t>
  </si>
  <si>
    <t>388 HK</t>
  </si>
  <si>
    <t>CHINSC 7.45 04/17/21</t>
  </si>
  <si>
    <t>XS1795479291</t>
  </si>
  <si>
    <t>Trustee Figure</t>
  </si>
  <si>
    <t>Diff</t>
  </si>
  <si>
    <t>Remark</t>
  </si>
  <si>
    <t>CHINA MENGNIU DAIRY CO</t>
  </si>
  <si>
    <t>2319 HK</t>
  </si>
  <si>
    <t>ALIBABA GROUP HOLDING LTD</t>
  </si>
  <si>
    <t>9988 HK</t>
  </si>
  <si>
    <t>CHALUM V5 PERP</t>
  </si>
  <si>
    <t>XS2079799024</t>
  </si>
  <si>
    <t>DALWAN 6.95 12/05/22</t>
  </si>
  <si>
    <t>XS2078814147</t>
  </si>
  <si>
    <t>PWRLNG 7.125 11/08/22</t>
  </si>
  <si>
    <t>XS2078556342</t>
  </si>
  <si>
    <t>SUNSHI 10 02/12/23</t>
  </si>
  <si>
    <t>XS2056435246</t>
  </si>
  <si>
    <t>CCAMCL V4.45 PERP</t>
  </si>
  <si>
    <t>XS1496760239</t>
  </si>
  <si>
    <t>FTHDGR 11.75 04/17/22</t>
  </si>
  <si>
    <t>XS1982124239</t>
  </si>
  <si>
    <t>FTHDGR 15 12/18/21</t>
  </si>
  <si>
    <t>XS1924249680</t>
  </si>
  <si>
    <t>NANYAN V5 PERP</t>
  </si>
  <si>
    <t>XS1618163452</t>
  </si>
  <si>
    <t>MEITUAN DIANPING-CLASS B</t>
  </si>
  <si>
    <t>3690 HK</t>
  </si>
  <si>
    <t>COGARD 5.125 01/14/27</t>
  </si>
  <si>
    <t>XS2100725949</t>
  </si>
  <si>
    <t>COGARD 5.625 01/14/30</t>
  </si>
  <si>
    <t>XS2100726160</t>
  </si>
  <si>
    <t>DALWAN 6.875 07/23/23</t>
  </si>
  <si>
    <t>XS2100658066</t>
  </si>
  <si>
    <t>REDSUN 9.95 04/11/22</t>
  </si>
  <si>
    <t>XS1976473618</t>
  </si>
  <si>
    <t>SUNAC 7.95 08/08/22</t>
  </si>
  <si>
    <t>XS1594400449</t>
  </si>
  <si>
    <t>HK ELECTRIC INVESTMENTS -SS</t>
  </si>
  <si>
    <t>2638 HK</t>
  </si>
  <si>
    <t>HONGSL 9.875 08/27/22</t>
  </si>
  <si>
    <t>XS2125118971</t>
  </si>
  <si>
    <t>KWGPRO 6 01/11/22</t>
  </si>
  <si>
    <t>XS1545506401</t>
  </si>
  <si>
    <t>RIBL V3.174 02/25/30</t>
  </si>
  <si>
    <t>XS2120069047</t>
  </si>
  <si>
    <t>YUZHOU 8.625 01/23/22</t>
  </si>
  <si>
    <t>XS1938265474</t>
  </si>
  <si>
    <t>ZHPRHK 8.65 01/21/23</t>
  </si>
  <si>
    <t>XS1973630889</t>
  </si>
  <si>
    <t>ISHARES FTSE A50 CHINA INDEX</t>
  </si>
  <si>
    <t>2823 HK</t>
  </si>
  <si>
    <t>WUXI BIOLOGICS CAYMAN INC</t>
  </si>
  <si>
    <t>BHARTI V5.65 PERP REGS</t>
  </si>
  <si>
    <t>USV6703DAA29</t>
  </si>
  <si>
    <t>GRENKO 4.875 08/16/23 REGS</t>
  </si>
  <si>
    <t>USV3854PAA94</t>
  </si>
  <si>
    <t>GRNKEN 5.25 07/24/24 REGS</t>
  </si>
  <si>
    <t>USN3700LAB10</t>
  </si>
  <si>
    <t>GRNKEN 5.95 07/29/26 REGS</t>
  </si>
  <si>
    <t>USV3855GAB69</t>
  </si>
  <si>
    <t>KWGPRO 7.4 03/05/24 EMTN</t>
  </si>
  <si>
    <t>XS2034561584</t>
  </si>
  <si>
    <t>LOGPH 5.25 02/23/23</t>
  </si>
  <si>
    <t>XS1618597535</t>
  </si>
  <si>
    <t>LOGPH 6.875 04/24/21</t>
  </si>
  <si>
    <t>XS1808311424</t>
  </si>
  <si>
    <t>MEDCIJ 6.75 01/30/25 REGS</t>
  </si>
  <si>
    <t>USY59505AA82</t>
  </si>
  <si>
    <t>MGMCHI 5.875 05/15/26 REGS</t>
  </si>
  <si>
    <t>USG60744AB87</t>
  </si>
  <si>
    <t>ROADKG 6.7 09/30/24</t>
  </si>
  <si>
    <t>XS2057076387</t>
  </si>
  <si>
    <t>SUNAC 8.35 04/19/23</t>
  </si>
  <si>
    <t>XS1810024338</t>
  </si>
  <si>
    <t>TPHL 6.75 07/16/23</t>
  </si>
  <si>
    <t>XS2027426027</t>
  </si>
  <si>
    <t>TPHL 7.85 06/04/21</t>
  </si>
  <si>
    <t>XS1831884702</t>
  </si>
  <si>
    <t>YLLGSP 6.8 02/27/24</t>
  </si>
  <si>
    <t>XS2030531938</t>
  </si>
  <si>
    <t>ANTA SPORTS PRODUCTS LTD</t>
  </si>
  <si>
    <t>2020 HK</t>
  </si>
  <si>
    <t>AGILE V7.875 PERP</t>
  </si>
  <si>
    <t>XS2071413483</t>
  </si>
  <si>
    <t>AIA 3.375 04/07/30 REGS</t>
  </si>
  <si>
    <t>US00131MAJ27</t>
  </si>
  <si>
    <t>GRNKEN 5.55 01/29/25 REGS</t>
  </si>
  <si>
    <t>USV3855GAA86</t>
  </si>
  <si>
    <t>MAYMK V3.905 10/29/26</t>
  </si>
  <si>
    <t>XS1402194952</t>
  </si>
  <si>
    <t>Chinese Renminbi Yuan</t>
  </si>
  <si>
    <t>CNY</t>
  </si>
  <si>
    <t>COGARD 5.4 05/27/25</t>
  </si>
  <si>
    <t>XS2178949561</t>
  </si>
  <si>
    <t>NETEASE INC</t>
  </si>
  <si>
    <t>9999 HK</t>
  </si>
  <si>
    <t>BPLN V4.375 PERP</t>
  </si>
  <si>
    <t>US05565QDU94</t>
  </si>
  <si>
    <t>BPLN V4.875 PERP</t>
  </si>
  <si>
    <t>US05565QDV77</t>
  </si>
  <si>
    <t>CHOHIN V3.876 07/26/27</t>
  </si>
  <si>
    <t>XS1649885974</t>
  </si>
  <si>
    <t>EDU 2.125 07/02/25</t>
  </si>
  <si>
    <t>XS2188788140</t>
  </si>
  <si>
    <t>FUTLAN 6.45 06/11/22</t>
  </si>
  <si>
    <t>XS2188034586</t>
  </si>
  <si>
    <t>MGMCHI 5.25 06/18/25 REGS</t>
  </si>
  <si>
    <t>USG60744AE27</t>
  </si>
  <si>
    <t>MINTTB V3.1 PERP</t>
  </si>
  <si>
    <t>XS2191371769</t>
  </si>
  <si>
    <t>POWFIN 3.9 09/16/29</t>
  </si>
  <si>
    <t>XS2051369671</t>
  </si>
  <si>
    <t>PWRLNG 6.95 07/23/23</t>
  </si>
  <si>
    <t>XS2030333384</t>
  </si>
  <si>
    <t>REDSUN 10.5 10/03/22</t>
  </si>
  <si>
    <t>XS2009857884</t>
  </si>
  <si>
    <t>VEDLN 6.375 07/30/22 REGS</t>
  </si>
  <si>
    <t>USG9328DAM23</t>
  </si>
  <si>
    <t>WYNMAC 5.5 01/15/26 REGS</t>
  </si>
  <si>
    <t>USG98149AG59</t>
  </si>
  <si>
    <t>CAPG 7.95 02/19/23</t>
  </si>
  <si>
    <t>XS1952585112</t>
  </si>
  <si>
    <t>JIAZHO 9 08/03/21</t>
  </si>
  <si>
    <t>XS2127837909</t>
  </si>
  <si>
    <t>NANYAN V3.8 11/20/29</t>
  </si>
  <si>
    <t>XS2080210011</t>
  </si>
  <si>
    <t>FRESHK V4.35 PERP EMTN</t>
  </si>
  <si>
    <t>XS1628787431</t>
  </si>
  <si>
    <t>IDINOS 3.7 08/24/21</t>
  </si>
  <si>
    <t>XS2216050042</t>
  </si>
  <si>
    <t>REDPRO 11 08/06/22</t>
  </si>
  <si>
    <t>XS2204388644</t>
  </si>
  <si>
    <t>REDPRO 8.5 08/19/21</t>
  </si>
  <si>
    <t>XS2216993860</t>
  </si>
  <si>
    <t>YZHINV 3.02 08/24/23</t>
  </si>
  <si>
    <t>XS2214315371</t>
  </si>
  <si>
    <t>AccountingParameters</t>
  </si>
  <si>
    <t>DIFAccountingParameters</t>
  </si>
  <si>
    <t>AccountingPeriod</t>
  </si>
  <si>
    <t>AccountingRule</t>
  </si>
  <si>
    <t>AccountingRunType</t>
  </si>
  <si>
    <t>ClosedPeriod</t>
  </si>
  <si>
    <t>AccountingView</t>
  </si>
  <si>
    <t>AccrueOnSTIF</t>
  </si>
  <si>
    <t>JD.COM INC - CL A</t>
  </si>
  <si>
    <t>9618 HK</t>
  </si>
  <si>
    <t>AGILE 5.75 01/02/25</t>
  </si>
  <si>
    <t>XS2194361494</t>
  </si>
  <si>
    <t>BBLTB V5 PERP REGS</t>
  </si>
  <si>
    <t>USY06072AD75</t>
  </si>
  <si>
    <t>CAPG 5.375 09/13/22</t>
  </si>
  <si>
    <t>XS1611005957</t>
  </si>
  <si>
    <t>COGARD 4.8 08/06/30</t>
  </si>
  <si>
    <t>XS2210960378</t>
  </si>
  <si>
    <t>FTLNHD 7.5 12/16/21</t>
  </si>
  <si>
    <t>XS2084413454</t>
  </si>
  <si>
    <t>MPEL 5.75 07/21/28 REGS</t>
  </si>
  <si>
    <t>USG5975LAF34</t>
  </si>
  <si>
    <t>ZHONGSHENG GROUP HOLDINGS</t>
  </si>
  <si>
    <t>881 HK</t>
  </si>
  <si>
    <t>CHINSC 7.25 04/19/23</t>
  </si>
  <si>
    <t>XS2016010881</t>
  </si>
  <si>
    <t>CMHI V3.5 PERP</t>
  </si>
  <si>
    <t>XS2238812031</t>
  </si>
  <si>
    <t>COGARD 3.125 10/22/25</t>
  </si>
  <si>
    <t>XS2240971742</t>
  </si>
  <si>
    <t>INGREN 5.375 04/29/24 REGS</t>
  </si>
  <si>
    <t>USV4819FAA31</t>
  </si>
  <si>
    <t>SHIMAO 5.2 01/30/25</t>
  </si>
  <si>
    <t>XS1759179002</t>
  </si>
  <si>
    <t>SINOCH V3 PERP EMTN</t>
  </si>
  <si>
    <t>XS2249462529</t>
  </si>
  <si>
    <t>AccountingCalendar</t>
  </si>
  <si>
    <t>AccountingFilters</t>
  </si>
  <si>
    <t>ALVGR V2.625 PERP</t>
  </si>
  <si>
    <t>DE000A289FK7</t>
  </si>
  <si>
    <t>ALVGR V3.5 PERP REGS</t>
  </si>
  <si>
    <t>USX10001AA78</t>
  </si>
  <si>
    <t>BOCOM V3.8 PERP</t>
  </si>
  <si>
    <t>XS2238561281</t>
  </si>
  <si>
    <t>NA</t>
  </si>
  <si>
    <t>CHINSC 7.375 04/09/24</t>
  </si>
  <si>
    <t>XS1974405893</t>
  </si>
  <si>
    <t>HAOHUA 3 09/22/30</t>
  </si>
  <si>
    <t>XS2226808165</t>
  </si>
  <si>
    <t>SOCGEN V5.375 PERP REGs</t>
  </si>
  <si>
    <t>USF8500RAA08</t>
  </si>
  <si>
    <t>BUDWEISER BREWING CO APAC LT</t>
  </si>
  <si>
    <t>1876 HK</t>
  </si>
  <si>
    <t>2269 HK</t>
  </si>
  <si>
    <t>FTHDGR 6.95 12/17/21</t>
  </si>
  <si>
    <t>XS2275739378</t>
  </si>
  <si>
    <t>HKAA V2.1 PERP</t>
  </si>
  <si>
    <t>XS2264054706</t>
  </si>
  <si>
    <t>HKAA V2.4 PERP</t>
  </si>
  <si>
    <t>XS2264055182</t>
  </si>
  <si>
    <t>JSTLIN 5.95 04/19/26</t>
  </si>
  <si>
    <t>XS2224065289</t>
  </si>
  <si>
    <t>Legal Fee Payable</t>
  </si>
  <si>
    <t>LINK REIT</t>
  </si>
  <si>
    <t>823 HK</t>
  </si>
  <si>
    <t>SUN HUNG KAI PROPERTIES</t>
  </si>
  <si>
    <t>16 HK</t>
  </si>
  <si>
    <t>CASHLD V4 PERP</t>
  </si>
  <si>
    <t>XS2277590209</t>
  </si>
  <si>
    <t>GENTMK 4.25 01/24/27</t>
  </si>
  <si>
    <t>XS1551355149</t>
  </si>
  <si>
    <t>JIAYUA 13.75 02/18/23</t>
  </si>
  <si>
    <t>XS2066357034</t>
  </si>
  <si>
    <t>JNHUIG 10.5 01/16/22</t>
  </si>
  <si>
    <t>XS2100023832</t>
  </si>
  <si>
    <t>JNHUIG 11.75 10/31/21</t>
  </si>
  <si>
    <t>XS2019581052</t>
  </si>
  <si>
    <t>JNHUIG 8.8 09/17/23</t>
  </si>
  <si>
    <t>XS2120770032</t>
  </si>
  <si>
    <t>MOLAND 11.5 11/13/22</t>
  </si>
  <si>
    <t>XS2202152703</t>
  </si>
  <si>
    <t>MOLAND 12.85 10/25/21</t>
  </si>
  <si>
    <t>XS1986632716</t>
  </si>
  <si>
    <t>SAKAEI 4.45 05/05/24 REGS</t>
  </si>
  <si>
    <t>USY7140VAA80</t>
  </si>
  <si>
    <t>SIASP 3 07/20/26 EMTN</t>
  </si>
  <si>
    <t>XS2284332769</t>
  </si>
  <si>
    <t>SINHLD 8.5 01/24/22</t>
  </si>
  <si>
    <t>XS2281324389</t>
  </si>
  <si>
    <t>SKENER 2.125 01/26/26</t>
  </si>
  <si>
    <t>XS2288890671</t>
  </si>
  <si>
    <t>SOCJOG 4.5 01/27/26</t>
  </si>
  <si>
    <t>XS2289202587</t>
  </si>
  <si>
    <t>SRILAN 5.75 04/18/23 REGS</t>
  </si>
  <si>
    <t>USY8137FAK40</t>
  </si>
  <si>
    <t>SRILAN 6.85 03/14/24 REGS</t>
  </si>
  <si>
    <t>USY8137FAN88</t>
  </si>
  <si>
    <t>SRILAN 6.85 11/03/25 REGS</t>
  </si>
  <si>
    <t>USY8137FAE89</t>
  </si>
  <si>
    <t>XIAOMI 0 12/17/27</t>
  </si>
  <si>
    <t>XS2269112863</t>
  </si>
  <si>
    <t>ZHONAN 3.5 03/08/26</t>
  </si>
  <si>
    <t>XS2223576328</t>
  </si>
  <si>
    <t>Investments Short</t>
  </si>
  <si>
    <t>Futures</t>
  </si>
  <si>
    <t>Receivable</t>
  </si>
  <si>
    <t>Payable</t>
  </si>
  <si>
    <t>SoldAI</t>
  </si>
  <si>
    <t>TransType = Interest, TranID = 1101569, Portfolio = 19437, Investment = HKD, CustAcct = None, EventDate = 10/04/2020, KnowledgeDate = 2021/02/02:19:19:21, Error = FX lookup returned error.  Denomination = CNY, Lookup Date = 2020/10/04:00:00:00.  Defaultin</t>
  </si>
  <si>
    <t>TransType = Mark To Market, TranID = 1300, Portfolio = 19437, Investment = USY00284AW20, CustAcct = None, EventDate = 01/28/2021, KnowledgeDate = 2021/02/02:19:19:21, Error = price lookup returned error.  Denomination = USD, Lookup Date = 2021/01/28:23:59</t>
  </si>
  <si>
    <t>Singapore Dollar</t>
  </si>
  <si>
    <t>SGD</t>
  </si>
  <si>
    <t>KUAISHOU TECHNOLOGY</t>
  </si>
  <si>
    <t>1024 HK</t>
  </si>
  <si>
    <t>CATHAY 2.75 02/05/26</t>
  </si>
  <si>
    <t>XS2287867563</t>
  </si>
  <si>
    <t>SIASP 1.625 12/03/25</t>
  </si>
  <si>
    <t>XS2260025296</t>
  </si>
  <si>
    <t>ADGLXY 2.16 03/31/34 REGS</t>
  </si>
  <si>
    <t>XS2300185613</t>
  </si>
  <si>
    <t>ADGLXY 2.94 09/30/40 REGS</t>
  </si>
  <si>
    <t>XS2300197030</t>
  </si>
  <si>
    <t>COGO 2.45 02/09/26</t>
  </si>
  <si>
    <t>XS2295983410</t>
  </si>
  <si>
    <t>FRESHK 2.625 03/03/24 EMTN</t>
  </si>
  <si>
    <t>XS2302544353</t>
  </si>
  <si>
    <t>HAOHUA 3.875 06/19/29</t>
  </si>
  <si>
    <t>XS2011969735</t>
  </si>
  <si>
    <t>SANLTD 3.8 01/08/26</t>
  </si>
  <si>
    <t>US80007RAK14</t>
  </si>
  <si>
    <t>SUNSHI 10.25 03/18/22</t>
  </si>
  <si>
    <t>XS2008157856</t>
  </si>
  <si>
    <t>US 10YR NOTE (CBT)Jun21</t>
  </si>
  <si>
    <t>TYM1 Comdty</t>
  </si>
  <si>
    <t>BILIBILI INC-CLASS Z</t>
  </si>
  <si>
    <t>9626 HK</t>
  </si>
  <si>
    <t>AGILE V8.375 PERP</t>
  </si>
  <si>
    <t>XS2003471617</t>
  </si>
  <si>
    <t>CHINSC 5.95 09/29/24</t>
  </si>
  <si>
    <t>XS2316077572</t>
  </si>
  <si>
    <t>CHINSC 6 02/04/26</t>
  </si>
  <si>
    <t>XS2286966093</t>
  </si>
  <si>
    <t>CHINSC 7 05/02/25</t>
  </si>
  <si>
    <t>XS2227351900</t>
  </si>
  <si>
    <t>CLFTON 6.25 10/25/25 REGS</t>
  </si>
  <si>
    <t>USV2335LAA99</t>
  </si>
  <si>
    <t>CNPFP V4.875 PERP</t>
  </si>
  <si>
    <t>FR0014002RQ0</t>
  </si>
  <si>
    <t>FTHDGR 11.875 06/01/23</t>
  </si>
  <si>
    <t>XS2181037230</t>
  </si>
  <si>
    <t>GEELZ 1.375 03/25/24</t>
  </si>
  <si>
    <t>XS2295883206</t>
  </si>
  <si>
    <t>GLPCHI 2.95 03/29/26 EMTN</t>
  </si>
  <si>
    <t>XS2314779427</t>
  </si>
  <si>
    <t>JIAZHO 10.875 06/18/22</t>
  </si>
  <si>
    <t>XS2008677341</t>
  </si>
  <si>
    <t>KTBTB V4.4 PERP</t>
  </si>
  <si>
    <t>XS2313655677</t>
  </si>
  <si>
    <t>KWGPRO 6.3 02/13/26</t>
  </si>
  <si>
    <t>XS2257830716</t>
  </si>
  <si>
    <t>KWGPRO 7.4 01/13/27</t>
  </si>
  <si>
    <t>XS2100654586</t>
  </si>
  <si>
    <t>MGMCHI 4.75 02/01/27 REGS</t>
  </si>
  <si>
    <t>USG60744AG74</t>
  </si>
  <si>
    <t>MSFLCZ 3.15 03/10/24</t>
  </si>
  <si>
    <t>XS2249848719</t>
  </si>
  <si>
    <t>PKSTAN 6 04/08/26 REGS</t>
  </si>
  <si>
    <t>XS2322319398</t>
  </si>
  <si>
    <t>PKSTAN 7.375 04/08/31 REGS</t>
  </si>
  <si>
    <t>XS2322319638</t>
  </si>
  <si>
    <t>POWFIN 3.95 04/23/30 REGS</t>
  </si>
  <si>
    <t>US73928RAB24</t>
  </si>
  <si>
    <t>REDSUN 9.7 04/16/23</t>
  </si>
  <si>
    <t>XS2103199050</t>
  </si>
  <si>
    <t>RONXIN 8.1 06/09/23</t>
  </si>
  <si>
    <t>XS2090949160</t>
  </si>
  <si>
    <t>RONXIN 8.95 01/22/23</t>
  </si>
  <si>
    <t>XS2031469732</t>
  </si>
  <si>
    <t>SHTFIN 4.4 03/13/24 REGS</t>
  </si>
  <si>
    <t>USY7758EEG27</t>
  </si>
  <si>
    <t>SINHLD 9.5 10/18/21</t>
  </si>
  <si>
    <t>XS2240047881</t>
  </si>
  <si>
    <t>SRILAN 6.2 05/11/27 REGS</t>
  </si>
  <si>
    <t>USY8137FAH11</t>
  </si>
  <si>
    <t>SRILAN 6.75 04/18/28 REGS</t>
  </si>
  <si>
    <t>USY8137FAL23</t>
  </si>
  <si>
    <t>STCITY 6.5 01/15/28 REGS</t>
  </si>
  <si>
    <t>USG85381AF13</t>
  </si>
  <si>
    <t>SUNAC 6.5 01/10/25</t>
  </si>
  <si>
    <t>XS2100444772</t>
  </si>
  <si>
    <t>SUNAC 6.5 01/26/26</t>
  </si>
  <si>
    <t>XS2287889963</t>
  </si>
  <si>
    <t>SUNAC 6.65 08/03/24</t>
  </si>
  <si>
    <t>XS2212116854</t>
  </si>
  <si>
    <t>SUNSHI 7.5 02/17/25</t>
  </si>
  <si>
    <t>XS2248032653</t>
  </si>
  <si>
    <t>SUNSHI 7.5 04/15/24</t>
  </si>
  <si>
    <t>XS2203986927</t>
  </si>
  <si>
    <t>TMBTB V4.9 PERP EMTN</t>
  </si>
  <si>
    <t>XS2084378798</t>
  </si>
  <si>
    <t>VEDLN 8 04/23/23 REGS</t>
  </si>
  <si>
    <t>USG9T27HAB07</t>
  </si>
  <si>
    <t>VEDLN 9.25 04/23/26 REGS</t>
  </si>
  <si>
    <t>USG9T27HAA24</t>
  </si>
  <si>
    <t>WYNMAC 5.5 10/01/27 REGS</t>
  </si>
  <si>
    <t>USG98149AD29</t>
  </si>
  <si>
    <t>ZHPRHK 7.875 04/14/24</t>
  </si>
  <si>
    <t>XS2099413093</t>
  </si>
  <si>
    <t>DividendsReceivable</t>
  </si>
  <si>
    <t>PurchasedAI</t>
  </si>
  <si>
    <t>AccruedInterestPayable</t>
  </si>
  <si>
    <t>Mar 2021 - 2021/03/31</t>
  </si>
  <si>
    <t>Immaterial daily accrual interest diff. bet Geneva and Trustee</t>
  </si>
  <si>
    <t>XS2223576328 - Pending upstream to deliver the CPN; Settled on 7 Apr</t>
  </si>
  <si>
    <t>runf glmap_invposapp -p 19437 -ps 2021/03/31 -pe 2021/03/31 -k 2021/04/01:17:07:16 -pk 2021/04/01:08:48:45.00 --AccountingPeriod "Mar 2021 - 2021/03/31" --AccountingCalendar 19437 --DisableLocAcctFilters 1 --DisableStrategyFilters 1 --PGroup PrintGroup -a</t>
  </si>
  <si>
    <t>TransType = Interest, TranID = 1101569, Portfolio = 19437, Investment = HKD, CustAcct = None, EventDate = 10/04/2020, KnowledgeDate = 2021/04/01:08:48:45, Error = FX lookup returned error.  Denomination = CNY, Lookup Date = 2020/10/04:00:00:00.  Defaultin</t>
  </si>
  <si>
    <t>TransType = Mark To Market, TranID = 1300, Portfolio = 19437, Investment = XS2325158488, CustAcct = None, EventDate = 03/30/2021, KnowledgeDate = 2021/04/01:08:48:45, Error = price lookup returned error.  Denomination = USD, Lookup Date = 2021/03/30:23:59</t>
  </si>
  <si>
    <t>TransType = Mark To Market, TranID = 1300, Portfolio = 19437, Investment = XS2322319398, CustAcct = None, EventDate = 03/30/2021, KnowledgeDate = 2021/04/01:08:48:45, Error = price lookup returned error.  Denomination = USD, Lookup Date = 2021/03/30:23:59</t>
  </si>
  <si>
    <t>TransType = Mark To Market, TranID = 1300, Portfolio = 19437, Investment = XS2322319638, CustAcct = None, EventDate = 03/30/2021, KnowledgeDate = 2021/04/01:08:48:45, Error = price lookup returned error.  Denomination = USD, Lookup Date = 2021/03/30:23:59</t>
  </si>
  <si>
    <t>TransType = Interest, TranID = 1101569, Portfolio = 19437, Investment = HKD, CustAcct = None, EventDate = 10/04/2020, KnowledgeDate = 2021/04/01:17:07:16, Error = FX lookup returned error.  Denomination = CNY, Lookup Date = 2020/10/04:00:00:00.  Defaultin</t>
  </si>
  <si>
    <t>TransType = Mark To Market, TranID = 1300, Portfolio = 19437, Investment = XS2325158488, CustAcct = None, EventDate = 03/30/2021, KnowledgeDate = 2021/04/01:17:07:16, Error = price lookup returned error.  Denomination = USD, Lookup Date = 2021/03/30:23:59</t>
  </si>
  <si>
    <t>TransType = Mark To Market, TranID = 1300, Portfolio = 19437, Investment = XS2322319398, CustAcct = None, EventDate = 03/30/2021, KnowledgeDate = 2021/04/01:17:07:16, Error = price lookup returned error.  Denomination = USD, Lookup Date = 2021/03/30:23:59</t>
  </si>
  <si>
    <t>TransType = Mark To Market, TranID = 1300, Portfolio = 19437, Investment = XS2322319638, CustAcct = None, EventDate = 03/30/2021, KnowledgeDate = 2021/04/01:17:07:16, Error = price lookup returned error.  Denomination = USD, Lookup Date = 2021/03/30:23:59</t>
  </si>
  <si>
    <t>TransType = Mark To Market, TranID = 1300, Portfolio = 19437, Investment = XS2328261263, CustAcct = None, EventDate = 03/30/2021, KnowledgeDate = 2021/04/01:17:07:16, Error = price lookup returned error.  Denomination = USD, Lookup Date = 2021/03/30:23:59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</si>
</sst>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/>
    <xf numFmtId="0" fontId="1" fillId="0" borderId="0"/>
    <xf numFmtId="0" fontId="6" fillId="0" borderId="0"/>
  </cellStyleXfs>
  <cellXfs count="21">
    <xf numFmtId="0" fontId="0" fillId="0" borderId="0" xfId="0">
      <alignment vertical="center"/>
    </xf>
    <xf numFmtId="43" fontId="0" fillId="0" borderId="0" xfId="1" applyFont="1">
      <alignment vertical="center"/>
    </xf>
    <xf numFmtId="43" fontId="5" fillId="2" borderId="0" xfId="1" applyFont="1" applyFill="1" applyAlignment="1"/>
    <xf numFmtId="43" fontId="5" fillId="0" borderId="0" xfId="1" applyFont="1" applyAlignment="1"/>
    <xf numFmtId="0" fontId="0" fillId="0" borderId="0" xfId="0" applyFill="1">
      <alignment vertical="center"/>
    </xf>
    <xf numFmtId="0" fontId="6" fillId="0" borderId="0" xfId="2">
      <alignment vertical="center"/>
    </xf>
    <xf numFmtId="0" fontId="5" fillId="0" borderId="0" xfId="0" applyFont="1" applyFill="1">
      <alignment vertical="center"/>
    </xf>
    <xf numFmtId="0" fontId="2" fillId="0" borderId="0" xfId="3"/>
    <xf numFmtId="0" fontId="0" fillId="2" borderId="0" xfId="0" applyFill="1">
      <alignment vertical="center"/>
    </xf>
    <xf numFmtId="0" fontId="6" fillId="2" borderId="0" xfId="2" applyFill="1">
      <alignment vertical="center"/>
    </xf>
    <xf numFmtId="0" fontId="5" fillId="0" borderId="0" xfId="5" applyFont="1"/>
    <xf numFmtId="0" fontId="5" fillId="0" borderId="0" xfId="2" applyFont="1">
      <alignment vertical="center"/>
    </xf>
    <xf numFmtId="0" fontId="1" fillId="0" borderId="0" xfId="4"/>
    <xf numFmtId="43" fontId="1" fillId="0" borderId="0" xfId="1" applyFont="1" applyAlignment="1"/>
    <xf numFmtId="10" fontId="1" fillId="0" borderId="0" xfId="4" applyNumberFormat="1"/>
    <xf numFmtId="4" fontId="1" fillId="0" borderId="0" xfId="4" applyNumberFormat="1"/>
    <xf numFmtId="43" fontId="1" fillId="0" borderId="0" xfId="4" applyNumberFormat="1"/>
    <xf numFmtId="0" fontId="1" fillId="2" borderId="0" xfId="4" applyFill="1"/>
    <xf numFmtId="43" fontId="1" fillId="2" borderId="0" xfId="1" applyFont="1" applyFill="1" applyAlignment="1"/>
    <xf numFmtId="10" fontId="1" fillId="2" borderId="0" xfId="4" applyNumberFormat="1" applyFill="1"/>
    <xf numFmtId="22" fontId="1" fillId="0" borderId="0" xfId="4" applyNumberFormat="1"/>
  </cellXfs>
  <cellStyles count="6">
    <cellStyle name="Comma" xfId="1" builtinId="3"/>
    <cellStyle name="Normal" xfId="0" builtinId="0"/>
    <cellStyle name="Normal_Report Investment Position Appr" xfId="2" xr:uid="{4E20C174-E131-48D9-B2DD-95F135862787}"/>
    <cellStyle name="Normal_Sheet1_1" xfId="3" xr:uid="{75A7D97F-5739-4FFA-A47D-0F3413B95479}"/>
    <cellStyle name="Normal_Sheet1_2" xfId="4" xr:uid="{F3BD38D6-D6CC-4307-BA2B-F48A089FA1DB}"/>
    <cellStyle name="Normal_Sheet1_Sheet1" xfId="5" xr:uid="{09A18E69-FCDE-4AF4-BA75-74868C0ED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DEFB-F9FA-4A6A-A621-F6FCC156694A}">
  <dimension ref="A1:X348"/>
  <sheetViews>
    <sheetView tabSelected="1" topLeftCell="A304" workbookViewId="0">
      <selection activeCell="H216" sqref="H216:H217"/>
    </sheetView>
  </sheetViews>
  <sheetFormatPr defaultRowHeight="15.75" x14ac:dyDescent="0.25"/>
  <cols>
    <col min="2" max="2" width="13" customWidth="1"/>
    <col min="6" max="6" width="38.85546875" bestFit="1" customWidth="1"/>
    <col min="7" max="7" width="22" bestFit="1" customWidth="1"/>
    <col min="8" max="8" width="16.28515625" style="1" bestFit="1" customWidth="1"/>
    <col min="9" max="9" width="9.28515625" style="1" bestFit="1" customWidth="1"/>
    <col min="10" max="10" width="16.28515625" style="1" bestFit="1" customWidth="1"/>
    <col min="11" max="11" width="17.42578125" style="1" bestFit="1" customWidth="1"/>
    <col min="12" max="12" width="16.28515625" style="1" bestFit="1" customWidth="1"/>
    <col min="13" max="13" width="14.28515625" style="1" bestFit="1" customWidth="1"/>
    <col min="14" max="14" width="17.42578125" style="1" bestFit="1" customWidth="1"/>
    <col min="16" max="16" width="39.85546875" style="1" customWidth="1"/>
    <col min="17" max="17" width="16.28515625" style="1" bestFit="1" customWidth="1"/>
    <col min="18" max="18" width="50" style="1" bestFit="1" customWidth="1"/>
    <col min="20" max="16384" width="9.140625" style="4"/>
  </cols>
  <sheetData>
    <row r="1" spans="1:24" s="6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2" t="s">
        <v>240</v>
      </c>
      <c r="Q1" s="3" t="s">
        <v>241</v>
      </c>
      <c r="R1" s="3" t="s">
        <v>242</v>
      </c>
      <c r="S1" s="11"/>
      <c r="T1" s="5"/>
      <c r="U1" s="5"/>
      <c r="V1" s="5"/>
      <c r="W1" s="5"/>
      <c r="X1" s="5"/>
    </row>
    <row r="2" spans="1:24" x14ac:dyDescent="0.25">
      <c r="A2" s="12" t="s">
        <v>15</v>
      </c>
      <c r="B2" s="12" t="s">
        <v>16</v>
      </c>
      <c r="C2" s="12" t="s">
        <v>17</v>
      </c>
      <c r="D2" s="12" t="s">
        <v>328</v>
      </c>
      <c r="E2" s="12"/>
      <c r="F2" s="12" t="s">
        <v>328</v>
      </c>
      <c r="G2" s="12" t="s">
        <v>329</v>
      </c>
      <c r="H2" s="13">
        <v>183732.13</v>
      </c>
      <c r="I2" s="13">
        <v>1</v>
      </c>
      <c r="J2" s="13">
        <v>183732.13</v>
      </c>
      <c r="K2" s="13">
        <v>217897.17</v>
      </c>
      <c r="L2" s="13">
        <v>101</v>
      </c>
      <c r="M2" s="13">
        <v>0</v>
      </c>
      <c r="N2" s="13">
        <v>217998.17</v>
      </c>
      <c r="O2" s="14">
        <v>0</v>
      </c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A3" s="12" t="s">
        <v>15</v>
      </c>
      <c r="B3" s="12" t="s">
        <v>16</v>
      </c>
      <c r="C3" s="12" t="s">
        <v>17</v>
      </c>
      <c r="D3" s="12" t="s">
        <v>18</v>
      </c>
      <c r="E3" s="12"/>
      <c r="F3" s="12" t="s">
        <v>18</v>
      </c>
      <c r="G3" s="12" t="s">
        <v>19</v>
      </c>
      <c r="H3" s="13">
        <v>9830029.7799999993</v>
      </c>
      <c r="I3" s="13">
        <v>1</v>
      </c>
      <c r="J3" s="13">
        <v>9830029.7799999993</v>
      </c>
      <c r="K3" s="13">
        <v>91526391.200000003</v>
      </c>
      <c r="L3" s="13">
        <v>-1882417.62</v>
      </c>
      <c r="M3" s="13">
        <v>0</v>
      </c>
      <c r="N3" s="13">
        <v>89643973.579999998</v>
      </c>
      <c r="O3" s="14">
        <v>1.95E-2</v>
      </c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5">
      <c r="A4" s="12" t="s">
        <v>15</v>
      </c>
      <c r="B4" s="12" t="s">
        <v>16</v>
      </c>
      <c r="C4" s="12" t="s">
        <v>17</v>
      </c>
      <c r="D4" s="12" t="s">
        <v>20</v>
      </c>
      <c r="E4" s="12"/>
      <c r="F4" s="12" t="s">
        <v>20</v>
      </c>
      <c r="G4" s="12" t="s">
        <v>21</v>
      </c>
      <c r="H4" s="13">
        <v>2434370.6860000002</v>
      </c>
      <c r="I4" s="13">
        <v>1</v>
      </c>
      <c r="J4" s="13">
        <v>2434370.69</v>
      </c>
      <c r="K4" s="13">
        <v>2434370.69</v>
      </c>
      <c r="L4" s="13">
        <v>0</v>
      </c>
      <c r="M4" s="13">
        <v>0</v>
      </c>
      <c r="N4" s="13">
        <v>2434370.69</v>
      </c>
      <c r="O4" s="14">
        <v>5.0000000000000001E-4</v>
      </c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25">
      <c r="A5" s="12" t="s">
        <v>15</v>
      </c>
      <c r="B5" s="12" t="s">
        <v>16</v>
      </c>
      <c r="C5" s="12" t="s">
        <v>17</v>
      </c>
      <c r="D5" s="12" t="s">
        <v>484</v>
      </c>
      <c r="E5" s="12"/>
      <c r="F5" s="12" t="s">
        <v>484</v>
      </c>
      <c r="G5" s="12" t="s">
        <v>485</v>
      </c>
      <c r="H5" s="13">
        <v>1280.82</v>
      </c>
      <c r="I5" s="13">
        <v>1</v>
      </c>
      <c r="J5" s="13">
        <v>1280.82</v>
      </c>
      <c r="K5" s="13">
        <v>7393.56</v>
      </c>
      <c r="L5" s="13">
        <v>9.32</v>
      </c>
      <c r="M5" s="13">
        <v>0</v>
      </c>
      <c r="N5" s="13">
        <v>7402.88</v>
      </c>
      <c r="O5" s="14">
        <v>0</v>
      </c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5">
      <c r="A6" s="12" t="s">
        <v>15</v>
      </c>
      <c r="B6" s="12" t="s">
        <v>16</v>
      </c>
      <c r="C6" s="12" t="s">
        <v>17</v>
      </c>
      <c r="D6" s="12" t="s">
        <v>22</v>
      </c>
      <c r="E6" s="12"/>
      <c r="F6" s="12" t="s">
        <v>22</v>
      </c>
      <c r="G6" s="12" t="s">
        <v>23</v>
      </c>
      <c r="H6" s="13">
        <v>75707178.430000007</v>
      </c>
      <c r="I6" s="13">
        <v>1</v>
      </c>
      <c r="J6" s="13">
        <v>75707178.430000007</v>
      </c>
      <c r="K6" s="13">
        <v>588125958.75</v>
      </c>
      <c r="L6" s="13">
        <v>429217.08</v>
      </c>
      <c r="M6" s="13">
        <v>0</v>
      </c>
      <c r="N6" s="13">
        <v>588555175.83000004</v>
      </c>
      <c r="O6" s="14">
        <v>0.12790000000000001</v>
      </c>
      <c r="P6" s="15">
        <v>75695225.900000006</v>
      </c>
      <c r="Q6" s="16">
        <f>H6-P6</f>
        <v>11952.530000001192</v>
      </c>
      <c r="R6" s="12" t="s">
        <v>587</v>
      </c>
      <c r="S6" s="12"/>
      <c r="T6" s="12"/>
      <c r="U6" s="12"/>
      <c r="V6" s="12"/>
      <c r="W6" s="12"/>
      <c r="X6" s="12"/>
    </row>
    <row r="7" spans="1:24" x14ac:dyDescent="0.25">
      <c r="A7" s="12" t="s">
        <v>15</v>
      </c>
      <c r="B7" s="12" t="s">
        <v>16</v>
      </c>
      <c r="C7" s="12" t="s">
        <v>24</v>
      </c>
      <c r="D7" s="12" t="s">
        <v>22</v>
      </c>
      <c r="E7" s="12"/>
      <c r="F7" s="12" t="s">
        <v>22</v>
      </c>
      <c r="G7" s="12" t="s">
        <v>23</v>
      </c>
      <c r="H7" s="13">
        <v>2953362.31</v>
      </c>
      <c r="I7" s="13">
        <v>1</v>
      </c>
      <c r="J7" s="13">
        <v>2953362.31</v>
      </c>
      <c r="K7" s="13">
        <v>23071025.57</v>
      </c>
      <c r="L7" s="13">
        <v>-111291.64</v>
      </c>
      <c r="M7" s="13">
        <v>0</v>
      </c>
      <c r="N7" s="13">
        <v>22959733.93</v>
      </c>
      <c r="O7" s="14">
        <v>5.0000000000000001E-3</v>
      </c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25">
      <c r="A8" s="12" t="s">
        <v>15</v>
      </c>
      <c r="B8" s="12" t="s">
        <v>25</v>
      </c>
      <c r="C8" s="12"/>
      <c r="D8" s="12" t="s">
        <v>20</v>
      </c>
      <c r="E8" s="12"/>
      <c r="F8" s="12" t="s">
        <v>26</v>
      </c>
      <c r="G8" s="12" t="s">
        <v>27</v>
      </c>
      <c r="H8" s="13">
        <v>177200</v>
      </c>
      <c r="I8" s="13">
        <v>94.3</v>
      </c>
      <c r="J8" s="13">
        <v>12571534.66</v>
      </c>
      <c r="K8" s="13">
        <v>12571534.66</v>
      </c>
      <c r="L8" s="13">
        <v>4138425.34</v>
      </c>
      <c r="M8" s="13">
        <v>0</v>
      </c>
      <c r="N8" s="13">
        <v>16709960</v>
      </c>
      <c r="O8" s="14">
        <v>3.5999999999999999E-3</v>
      </c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25">
      <c r="A9" s="12" t="s">
        <v>15</v>
      </c>
      <c r="B9" s="12" t="s">
        <v>25</v>
      </c>
      <c r="C9" s="12"/>
      <c r="D9" s="12" t="s">
        <v>20</v>
      </c>
      <c r="E9" s="12"/>
      <c r="F9" s="12" t="s">
        <v>245</v>
      </c>
      <c r="G9" s="12" t="s">
        <v>246</v>
      </c>
      <c r="H9" s="13">
        <v>47000</v>
      </c>
      <c r="I9" s="13">
        <v>220</v>
      </c>
      <c r="J9" s="13">
        <v>8355356.9400000004</v>
      </c>
      <c r="K9" s="13">
        <v>8355356.9400000004</v>
      </c>
      <c r="L9" s="13">
        <v>1984643.06</v>
      </c>
      <c r="M9" s="13">
        <v>0</v>
      </c>
      <c r="N9" s="13">
        <v>10340000</v>
      </c>
      <c r="O9" s="14">
        <v>2.2000000000000001E-3</v>
      </c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5">
      <c r="A10" s="12" t="s">
        <v>15</v>
      </c>
      <c r="B10" s="12" t="s">
        <v>25</v>
      </c>
      <c r="C10" s="12"/>
      <c r="D10" s="12" t="s">
        <v>20</v>
      </c>
      <c r="E10" s="12"/>
      <c r="F10" s="12" t="s">
        <v>318</v>
      </c>
      <c r="G10" s="12" t="s">
        <v>319</v>
      </c>
      <c r="H10" s="13">
        <v>100000</v>
      </c>
      <c r="I10" s="13">
        <v>126.8</v>
      </c>
      <c r="J10" s="13">
        <v>6459088.0199999996</v>
      </c>
      <c r="K10" s="13">
        <v>6459088.0199999996</v>
      </c>
      <c r="L10" s="13">
        <v>6220911.9800000004</v>
      </c>
      <c r="M10" s="13">
        <v>0</v>
      </c>
      <c r="N10" s="13">
        <v>12680000</v>
      </c>
      <c r="O10" s="14">
        <v>2.8E-3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5">
      <c r="A11" s="12" t="s">
        <v>15</v>
      </c>
      <c r="B11" s="12" t="s">
        <v>25</v>
      </c>
      <c r="C11" s="12"/>
      <c r="D11" s="12" t="s">
        <v>20</v>
      </c>
      <c r="E11" s="12"/>
      <c r="F11" s="12" t="s">
        <v>508</v>
      </c>
      <c r="G11" s="12" t="s">
        <v>509</v>
      </c>
      <c r="H11" s="13">
        <v>920</v>
      </c>
      <c r="I11" s="13">
        <v>828</v>
      </c>
      <c r="J11" s="13">
        <v>750850.84</v>
      </c>
      <c r="K11" s="13">
        <v>750850.84</v>
      </c>
      <c r="L11" s="13">
        <v>10909.16</v>
      </c>
      <c r="M11" s="13">
        <v>0</v>
      </c>
      <c r="N11" s="13">
        <v>761760</v>
      </c>
      <c r="O11" s="14">
        <v>2.0000000000000001E-4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5">
      <c r="A12" s="12" t="s">
        <v>15</v>
      </c>
      <c r="B12" s="12" t="s">
        <v>25</v>
      </c>
      <c r="C12" s="12"/>
      <c r="D12" s="12" t="s">
        <v>20</v>
      </c>
      <c r="E12" s="12"/>
      <c r="F12" s="12" t="s">
        <v>425</v>
      </c>
      <c r="G12" s="12" t="s">
        <v>426</v>
      </c>
      <c r="H12" s="13">
        <v>250000</v>
      </c>
      <c r="I12" s="13">
        <v>23.2</v>
      </c>
      <c r="J12" s="13">
        <v>6327456.5499999998</v>
      </c>
      <c r="K12" s="13">
        <v>6327456.5499999998</v>
      </c>
      <c r="L12" s="13">
        <v>-527456.55000000005</v>
      </c>
      <c r="M12" s="13">
        <v>0</v>
      </c>
      <c r="N12" s="13">
        <v>5800000</v>
      </c>
      <c r="O12" s="14">
        <v>1.2999999999999999E-3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5">
      <c r="A13" s="12" t="s">
        <v>15</v>
      </c>
      <c r="B13" s="12" t="s">
        <v>25</v>
      </c>
      <c r="C13" s="12"/>
      <c r="D13" s="12" t="s">
        <v>20</v>
      </c>
      <c r="E13" s="12"/>
      <c r="F13" s="12" t="s">
        <v>243</v>
      </c>
      <c r="G13" s="12" t="s">
        <v>244</v>
      </c>
      <c r="H13" s="13">
        <v>110000</v>
      </c>
      <c r="I13" s="13">
        <v>44.5</v>
      </c>
      <c r="J13" s="13">
        <v>3463883.29</v>
      </c>
      <c r="K13" s="13">
        <v>3463883.29</v>
      </c>
      <c r="L13" s="13">
        <v>1431116.71</v>
      </c>
      <c r="M13" s="13">
        <v>0</v>
      </c>
      <c r="N13" s="13">
        <v>4895000</v>
      </c>
      <c r="O13" s="14">
        <v>1.1000000000000001E-3</v>
      </c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25">
      <c r="A14" s="12" t="s">
        <v>15</v>
      </c>
      <c r="B14" s="12" t="s">
        <v>25</v>
      </c>
      <c r="C14" s="12"/>
      <c r="D14" s="12" t="s">
        <v>20</v>
      </c>
      <c r="E14" s="12"/>
      <c r="F14" s="12" t="s">
        <v>234</v>
      </c>
      <c r="G14" s="12" t="s">
        <v>235</v>
      </c>
      <c r="H14" s="13">
        <v>240000</v>
      </c>
      <c r="I14" s="13">
        <v>59.35</v>
      </c>
      <c r="J14" s="13">
        <v>8963877.1400000006</v>
      </c>
      <c r="K14" s="13">
        <v>8963877.1400000006</v>
      </c>
      <c r="L14" s="13">
        <v>5280122.8600000003</v>
      </c>
      <c r="M14" s="13">
        <v>0</v>
      </c>
      <c r="N14" s="13">
        <v>14244000</v>
      </c>
      <c r="O14" s="14">
        <v>3.0999999999999999E-3</v>
      </c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25">
      <c r="A15" s="12" t="s">
        <v>15</v>
      </c>
      <c r="B15" s="12" t="s">
        <v>25</v>
      </c>
      <c r="C15" s="12"/>
      <c r="D15" s="12" t="s">
        <v>20</v>
      </c>
      <c r="E15" s="12"/>
      <c r="F15" s="12" t="s">
        <v>275</v>
      </c>
      <c r="G15" s="12" t="s">
        <v>276</v>
      </c>
      <c r="H15" s="13">
        <v>1052500</v>
      </c>
      <c r="I15" s="13">
        <v>7.72</v>
      </c>
      <c r="J15" s="13">
        <v>8185153.1399999997</v>
      </c>
      <c r="K15" s="13">
        <v>8185153.1399999997</v>
      </c>
      <c r="L15" s="13">
        <v>-59853.14</v>
      </c>
      <c r="M15" s="13">
        <v>0</v>
      </c>
      <c r="N15" s="13">
        <v>8125300</v>
      </c>
      <c r="O15" s="14">
        <v>1.8E-3</v>
      </c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5">
      <c r="A16" s="12" t="s">
        <v>15</v>
      </c>
      <c r="B16" s="12" t="s">
        <v>25</v>
      </c>
      <c r="C16" s="12"/>
      <c r="D16" s="12" t="s">
        <v>20</v>
      </c>
      <c r="E16" s="12"/>
      <c r="F16" s="12" t="s">
        <v>28</v>
      </c>
      <c r="G16" s="12" t="s">
        <v>29</v>
      </c>
      <c r="H16" s="13">
        <v>1157000</v>
      </c>
      <c r="I16" s="13">
        <v>11.08</v>
      </c>
      <c r="J16" s="13">
        <v>11938905.550000001</v>
      </c>
      <c r="K16" s="13">
        <v>11938905.550000001</v>
      </c>
      <c r="L16" s="13">
        <v>880654.45</v>
      </c>
      <c r="M16" s="13">
        <v>0</v>
      </c>
      <c r="N16" s="13">
        <v>12819560</v>
      </c>
      <c r="O16" s="14">
        <v>2.8E-3</v>
      </c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 t="s">
        <v>15</v>
      </c>
      <c r="B17" s="12" t="s">
        <v>25</v>
      </c>
      <c r="C17" s="12"/>
      <c r="D17" s="12" t="s">
        <v>20</v>
      </c>
      <c r="E17" s="12"/>
      <c r="F17" s="12" t="s">
        <v>236</v>
      </c>
      <c r="G17" s="12" t="s">
        <v>237</v>
      </c>
      <c r="H17" s="13">
        <v>40000</v>
      </c>
      <c r="I17" s="13">
        <v>457.4</v>
      </c>
      <c r="J17" s="13">
        <v>9792037.1600000001</v>
      </c>
      <c r="K17" s="13">
        <v>9792037.1600000001</v>
      </c>
      <c r="L17" s="13">
        <v>8503962.8399999999</v>
      </c>
      <c r="M17" s="13">
        <v>0</v>
      </c>
      <c r="N17" s="13">
        <v>18296000</v>
      </c>
      <c r="O17" s="14">
        <v>4.0000000000000001E-3</v>
      </c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 t="s">
        <v>15</v>
      </c>
      <c r="B18" s="12" t="s">
        <v>25</v>
      </c>
      <c r="C18" s="12"/>
      <c r="D18" s="12" t="s">
        <v>20</v>
      </c>
      <c r="E18" s="12"/>
      <c r="F18" s="12" t="s">
        <v>287</v>
      </c>
      <c r="G18" s="12" t="s">
        <v>288</v>
      </c>
      <c r="H18" s="13">
        <v>680000</v>
      </c>
      <c r="I18" s="13">
        <v>19.399999999999999</v>
      </c>
      <c r="J18" s="13">
        <v>9365412.7100000009</v>
      </c>
      <c r="K18" s="13">
        <v>9365412.7100000009</v>
      </c>
      <c r="L18" s="13">
        <v>3826587.29</v>
      </c>
      <c r="M18" s="13">
        <v>0</v>
      </c>
      <c r="N18" s="13">
        <v>13192000</v>
      </c>
      <c r="O18" s="14">
        <v>2.8999999999999998E-3</v>
      </c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 t="s">
        <v>15</v>
      </c>
      <c r="B19" s="12" t="s">
        <v>25</v>
      </c>
      <c r="C19" s="12"/>
      <c r="D19" s="12" t="s">
        <v>20</v>
      </c>
      <c r="E19" s="12"/>
      <c r="F19" s="12" t="s">
        <v>382</v>
      </c>
      <c r="G19" s="12" t="s">
        <v>383</v>
      </c>
      <c r="H19" s="13">
        <v>28000</v>
      </c>
      <c r="I19" s="13">
        <v>322</v>
      </c>
      <c r="J19" s="13">
        <v>8858903.2599999998</v>
      </c>
      <c r="K19" s="13">
        <v>8858903.2599999998</v>
      </c>
      <c r="L19" s="13">
        <v>157096.74</v>
      </c>
      <c r="M19" s="13">
        <v>0</v>
      </c>
      <c r="N19" s="13">
        <v>9016000</v>
      </c>
      <c r="O19" s="14">
        <v>2E-3</v>
      </c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2" t="s">
        <v>15</v>
      </c>
      <c r="B20" s="12" t="s">
        <v>25</v>
      </c>
      <c r="C20" s="12"/>
      <c r="D20" s="12" t="s">
        <v>20</v>
      </c>
      <c r="E20" s="12"/>
      <c r="F20" s="12" t="s">
        <v>486</v>
      </c>
      <c r="G20" s="12" t="s">
        <v>487</v>
      </c>
      <c r="H20" s="13">
        <v>19900</v>
      </c>
      <c r="I20" s="13">
        <v>270</v>
      </c>
      <c r="J20" s="13">
        <v>2311561.2200000002</v>
      </c>
      <c r="K20" s="13">
        <v>2311561.2200000002</v>
      </c>
      <c r="L20" s="13">
        <v>3061438.78</v>
      </c>
      <c r="M20" s="13">
        <v>0</v>
      </c>
      <c r="N20" s="13">
        <v>5373000</v>
      </c>
      <c r="O20" s="14">
        <v>1.1999999999999999E-3</v>
      </c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25">
      <c r="A21" s="12" t="s">
        <v>15</v>
      </c>
      <c r="B21" s="12" t="s">
        <v>25</v>
      </c>
      <c r="C21" s="12"/>
      <c r="D21" s="12" t="s">
        <v>20</v>
      </c>
      <c r="E21" s="12"/>
      <c r="F21" s="12" t="s">
        <v>437</v>
      </c>
      <c r="G21" s="12" t="s">
        <v>438</v>
      </c>
      <c r="H21" s="13">
        <v>60000</v>
      </c>
      <c r="I21" s="13">
        <v>70.8</v>
      </c>
      <c r="J21" s="13">
        <v>4244473.82</v>
      </c>
      <c r="K21" s="13">
        <v>4244473.82</v>
      </c>
      <c r="L21" s="13">
        <v>3526.18</v>
      </c>
      <c r="M21" s="13">
        <v>0</v>
      </c>
      <c r="N21" s="13">
        <v>4248000</v>
      </c>
      <c r="O21" s="14">
        <v>8.9999999999999998E-4</v>
      </c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25">
      <c r="A22" s="12" t="s">
        <v>15</v>
      </c>
      <c r="B22" s="12" t="s">
        <v>25</v>
      </c>
      <c r="C22" s="12"/>
      <c r="D22" s="12" t="s">
        <v>20</v>
      </c>
      <c r="E22" s="12"/>
      <c r="F22" s="12" t="s">
        <v>263</v>
      </c>
      <c r="G22" s="12" t="s">
        <v>264</v>
      </c>
      <c r="H22" s="13">
        <v>50000</v>
      </c>
      <c r="I22" s="13">
        <v>298.2</v>
      </c>
      <c r="J22" s="13">
        <v>4604256.71</v>
      </c>
      <c r="K22" s="13">
        <v>4604256.71</v>
      </c>
      <c r="L22" s="13">
        <v>10305743.289999999</v>
      </c>
      <c r="M22" s="13">
        <v>0</v>
      </c>
      <c r="N22" s="13">
        <v>14910000</v>
      </c>
      <c r="O22" s="14">
        <v>3.2000000000000002E-3</v>
      </c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5">
      <c r="A23" s="12" t="s">
        <v>15</v>
      </c>
      <c r="B23" s="12" t="s">
        <v>25</v>
      </c>
      <c r="C23" s="12"/>
      <c r="D23" s="12" t="s">
        <v>20</v>
      </c>
      <c r="E23" s="12"/>
      <c r="F23" s="12" t="s">
        <v>62</v>
      </c>
      <c r="G23" s="12" t="s">
        <v>63</v>
      </c>
      <c r="H23" s="13">
        <v>331500</v>
      </c>
      <c r="I23" s="13">
        <v>44.05</v>
      </c>
      <c r="J23" s="13">
        <v>13948001.720000001</v>
      </c>
      <c r="K23" s="13">
        <v>13948001.720000001</v>
      </c>
      <c r="L23" s="13">
        <v>654573.28</v>
      </c>
      <c r="M23" s="13">
        <v>0</v>
      </c>
      <c r="N23" s="13">
        <v>14602575</v>
      </c>
      <c r="O23" s="14">
        <v>3.2000000000000002E-3</v>
      </c>
      <c r="P23" s="12"/>
      <c r="Q23" s="12"/>
      <c r="R23" s="12"/>
      <c r="S23" s="12"/>
      <c r="T23" s="12"/>
      <c r="U23" s="12"/>
      <c r="V23" s="12"/>
      <c r="W23" s="12"/>
      <c r="X23" s="12"/>
    </row>
    <row r="24" spans="1:24" x14ac:dyDescent="0.25">
      <c r="A24" s="12" t="s">
        <v>15</v>
      </c>
      <c r="B24" s="12" t="s">
        <v>25</v>
      </c>
      <c r="C24" s="12"/>
      <c r="D24" s="12" t="s">
        <v>20</v>
      </c>
      <c r="E24" s="12"/>
      <c r="F24" s="12" t="s">
        <v>332</v>
      </c>
      <c r="G24" s="12" t="s">
        <v>333</v>
      </c>
      <c r="H24" s="13">
        <v>54600</v>
      </c>
      <c r="I24" s="13">
        <v>158.19999999999999</v>
      </c>
      <c r="J24" s="13">
        <v>6783475.1200000001</v>
      </c>
      <c r="K24" s="13">
        <v>6783475.1200000001</v>
      </c>
      <c r="L24" s="13">
        <v>1854244.88</v>
      </c>
      <c r="M24" s="13">
        <v>0</v>
      </c>
      <c r="N24" s="13">
        <v>8637720</v>
      </c>
      <c r="O24" s="14">
        <v>1.9E-3</v>
      </c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5">
      <c r="A25" s="12" t="s">
        <v>15</v>
      </c>
      <c r="B25" s="12" t="s">
        <v>25</v>
      </c>
      <c r="C25" s="12"/>
      <c r="D25" s="12" t="s">
        <v>20</v>
      </c>
      <c r="E25" s="12"/>
      <c r="F25" s="12" t="s">
        <v>36</v>
      </c>
      <c r="G25" s="12" t="s">
        <v>37</v>
      </c>
      <c r="H25" s="13">
        <v>125000</v>
      </c>
      <c r="I25" s="13">
        <v>92.55</v>
      </c>
      <c r="J25" s="13">
        <v>10459443.83</v>
      </c>
      <c r="K25" s="13">
        <v>10459443.83</v>
      </c>
      <c r="L25" s="13">
        <v>1109306.17</v>
      </c>
      <c r="M25" s="13">
        <v>0</v>
      </c>
      <c r="N25" s="13">
        <v>11568750</v>
      </c>
      <c r="O25" s="14">
        <v>2.5000000000000001E-3</v>
      </c>
      <c r="P25" s="12"/>
      <c r="Q25" s="12"/>
      <c r="R25" s="12"/>
      <c r="S25" s="12"/>
      <c r="T25" s="12"/>
      <c r="U25" s="12"/>
      <c r="V25" s="12"/>
      <c r="W25" s="12"/>
      <c r="X25" s="12"/>
    </row>
    <row r="26" spans="1:24" x14ac:dyDescent="0.25">
      <c r="A26" s="12" t="s">
        <v>15</v>
      </c>
      <c r="B26" s="12" t="s">
        <v>25</v>
      </c>
      <c r="C26" s="12"/>
      <c r="D26" s="12" t="s">
        <v>20</v>
      </c>
      <c r="E26" s="12"/>
      <c r="F26" s="12" t="s">
        <v>439</v>
      </c>
      <c r="G26" s="12" t="s">
        <v>440</v>
      </c>
      <c r="H26" s="13">
        <v>40000</v>
      </c>
      <c r="I26" s="13">
        <v>117.8</v>
      </c>
      <c r="J26" s="13">
        <v>4567518.03</v>
      </c>
      <c r="K26" s="13">
        <v>4567518.03</v>
      </c>
      <c r="L26" s="13">
        <v>144481.97</v>
      </c>
      <c r="M26" s="13">
        <v>0</v>
      </c>
      <c r="N26" s="13">
        <v>4712000</v>
      </c>
      <c r="O26" s="14">
        <v>1E-3</v>
      </c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25">
      <c r="A27" s="12" t="s">
        <v>15</v>
      </c>
      <c r="B27" s="12" t="s">
        <v>25</v>
      </c>
      <c r="C27" s="12"/>
      <c r="D27" s="12" t="s">
        <v>20</v>
      </c>
      <c r="E27" s="12"/>
      <c r="F27" s="12" t="s">
        <v>222</v>
      </c>
      <c r="G27" s="12" t="s">
        <v>223</v>
      </c>
      <c r="H27" s="13">
        <v>30000</v>
      </c>
      <c r="I27" s="13">
        <v>610</v>
      </c>
      <c r="J27" s="13">
        <v>10682242.16</v>
      </c>
      <c r="K27" s="13">
        <v>10682242.16</v>
      </c>
      <c r="L27" s="13">
        <v>7617757.8399999999</v>
      </c>
      <c r="M27" s="13">
        <v>0</v>
      </c>
      <c r="N27" s="13">
        <v>18300000</v>
      </c>
      <c r="O27" s="14">
        <v>4.0000000000000001E-3</v>
      </c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5">
      <c r="A28" s="12" t="s">
        <v>15</v>
      </c>
      <c r="B28" s="12" t="s">
        <v>25</v>
      </c>
      <c r="C28" s="12"/>
      <c r="D28" s="12" t="s">
        <v>20</v>
      </c>
      <c r="E28" s="12"/>
      <c r="F28" s="12" t="s">
        <v>289</v>
      </c>
      <c r="G28" s="12" t="s">
        <v>427</v>
      </c>
      <c r="H28" s="13">
        <v>135000</v>
      </c>
      <c r="I28" s="13">
        <v>97.35</v>
      </c>
      <c r="J28" s="13">
        <v>4873803.21</v>
      </c>
      <c r="K28" s="13">
        <v>4873803.21</v>
      </c>
      <c r="L28" s="13">
        <v>8268446.79</v>
      </c>
      <c r="M28" s="13">
        <v>0</v>
      </c>
      <c r="N28" s="13">
        <v>13142250</v>
      </c>
      <c r="O28" s="14">
        <v>2.8999999999999998E-3</v>
      </c>
      <c r="P28" s="12"/>
      <c r="Q28" s="12"/>
      <c r="R28" s="12"/>
      <c r="S28" s="12"/>
      <c r="T28" s="12"/>
      <c r="U28" s="12"/>
      <c r="V28" s="12"/>
      <c r="W28" s="12"/>
      <c r="X28" s="12"/>
    </row>
    <row r="29" spans="1:24" x14ac:dyDescent="0.25">
      <c r="A29" s="12" t="s">
        <v>15</v>
      </c>
      <c r="B29" s="12" t="s">
        <v>25</v>
      </c>
      <c r="C29" s="12"/>
      <c r="D29" s="12" t="s">
        <v>20</v>
      </c>
      <c r="E29" s="12"/>
      <c r="F29" s="12" t="s">
        <v>396</v>
      </c>
      <c r="G29" s="12" t="s">
        <v>397</v>
      </c>
      <c r="H29" s="13">
        <v>200000</v>
      </c>
      <c r="I29" s="13">
        <v>54.8</v>
      </c>
      <c r="J29" s="13">
        <v>10655261.939999999</v>
      </c>
      <c r="K29" s="13">
        <v>10655261.939999999</v>
      </c>
      <c r="L29" s="13">
        <v>304738.06</v>
      </c>
      <c r="M29" s="13">
        <v>0</v>
      </c>
      <c r="N29" s="13">
        <v>10960000</v>
      </c>
      <c r="O29" s="14">
        <v>2.3999999999999998E-3</v>
      </c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25">
      <c r="A30" s="12" t="s">
        <v>15</v>
      </c>
      <c r="B30" s="12" t="s">
        <v>25</v>
      </c>
      <c r="C30" s="12" t="s">
        <v>220</v>
      </c>
      <c r="D30" s="12" t="s">
        <v>18</v>
      </c>
      <c r="E30" s="12"/>
      <c r="F30" s="12" t="s">
        <v>412</v>
      </c>
      <c r="G30" s="12" t="s">
        <v>413</v>
      </c>
      <c r="H30" s="13">
        <v>3000000</v>
      </c>
      <c r="I30" s="13">
        <v>100.964</v>
      </c>
      <c r="J30" s="13">
        <v>3000240</v>
      </c>
      <c r="K30" s="13">
        <v>27490599.07</v>
      </c>
      <c r="L30" s="13">
        <v>131333.98000000001</v>
      </c>
      <c r="M30" s="13">
        <v>265376.23</v>
      </c>
      <c r="N30" s="13">
        <v>27621933.050000001</v>
      </c>
      <c r="O30" s="14">
        <v>6.0000000000000001E-3</v>
      </c>
      <c r="P30" s="12"/>
      <c r="Q30" s="12"/>
      <c r="R30" s="12"/>
      <c r="S30" s="12"/>
      <c r="T30" s="12"/>
      <c r="U30" s="12"/>
      <c r="V30" s="12"/>
      <c r="W30" s="12"/>
      <c r="X30" s="12"/>
    </row>
    <row r="31" spans="1:24" x14ac:dyDescent="0.25">
      <c r="A31" s="12" t="s">
        <v>15</v>
      </c>
      <c r="B31" s="12" t="s">
        <v>25</v>
      </c>
      <c r="C31" s="12" t="s">
        <v>220</v>
      </c>
      <c r="D31" s="12" t="s">
        <v>20</v>
      </c>
      <c r="E31" s="12"/>
      <c r="F31" s="12" t="s">
        <v>488</v>
      </c>
      <c r="G31" s="12" t="s">
        <v>489</v>
      </c>
      <c r="H31" s="13">
        <v>30000000</v>
      </c>
      <c r="I31" s="13">
        <v>110.884</v>
      </c>
      <c r="J31" s="13">
        <v>32977500</v>
      </c>
      <c r="K31" s="13">
        <v>32977500</v>
      </c>
      <c r="L31" s="13">
        <v>287700</v>
      </c>
      <c r="M31" s="13">
        <v>128333.34</v>
      </c>
      <c r="N31" s="13">
        <v>33265200</v>
      </c>
      <c r="O31" s="14">
        <v>7.1999999999999998E-3</v>
      </c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5">
      <c r="A32" s="12" t="s">
        <v>15</v>
      </c>
      <c r="B32" s="12" t="s">
        <v>25</v>
      </c>
      <c r="C32" s="12" t="s">
        <v>220</v>
      </c>
      <c r="D32" s="12" t="s">
        <v>484</v>
      </c>
      <c r="E32" s="12"/>
      <c r="F32" s="12" t="s">
        <v>490</v>
      </c>
      <c r="G32" s="12" t="s">
        <v>491</v>
      </c>
      <c r="H32" s="13">
        <v>2000000</v>
      </c>
      <c r="I32" s="13">
        <v>120.96</v>
      </c>
      <c r="J32" s="13">
        <v>2298750</v>
      </c>
      <c r="K32" s="13">
        <v>13367427.619999999</v>
      </c>
      <c r="L32" s="13">
        <v>615064.54</v>
      </c>
      <c r="M32" s="13">
        <v>61242.12</v>
      </c>
      <c r="N32" s="13">
        <v>13982492.16</v>
      </c>
      <c r="O32" s="14">
        <v>3.0000000000000001E-3</v>
      </c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25">
      <c r="A33" s="12" t="s">
        <v>15</v>
      </c>
      <c r="B33" s="12" t="s">
        <v>25</v>
      </c>
      <c r="C33" s="12" t="s">
        <v>220</v>
      </c>
      <c r="D33" s="12" t="s">
        <v>22</v>
      </c>
      <c r="E33" s="12"/>
      <c r="F33" s="12" t="s">
        <v>492</v>
      </c>
      <c r="G33" s="12" t="s">
        <v>493</v>
      </c>
      <c r="H33" s="13">
        <v>3000000</v>
      </c>
      <c r="I33" s="13">
        <v>97.174999999999997</v>
      </c>
      <c r="J33" s="13">
        <v>3000000</v>
      </c>
      <c r="K33" s="13">
        <v>23255400</v>
      </c>
      <c r="L33" s="13">
        <v>-591954.98</v>
      </c>
      <c r="M33" s="13">
        <v>1399.34</v>
      </c>
      <c r="N33" s="13">
        <v>22663445.02</v>
      </c>
      <c r="O33" s="14">
        <v>4.8999999999999998E-3</v>
      </c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12" t="s">
        <v>15</v>
      </c>
      <c r="B34" s="12" t="s">
        <v>25</v>
      </c>
      <c r="C34" s="12" t="s">
        <v>220</v>
      </c>
      <c r="D34" s="12" t="s">
        <v>22</v>
      </c>
      <c r="E34" s="12"/>
      <c r="F34" s="12" t="s">
        <v>494</v>
      </c>
      <c r="G34" s="12" t="s">
        <v>495</v>
      </c>
      <c r="H34" s="13">
        <v>1300000</v>
      </c>
      <c r="I34" s="13">
        <v>96.754000000000005</v>
      </c>
      <c r="J34" s="13">
        <v>1300000</v>
      </c>
      <c r="K34" s="13">
        <v>10077340</v>
      </c>
      <c r="L34" s="13">
        <v>-299061.46999999997</v>
      </c>
      <c r="M34" s="13">
        <v>825.35</v>
      </c>
      <c r="N34" s="13">
        <v>9778278.5299999993</v>
      </c>
      <c r="O34" s="14">
        <v>2.0999999999999999E-3</v>
      </c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2" t="s">
        <v>15</v>
      </c>
      <c r="B35" s="12" t="s">
        <v>25</v>
      </c>
      <c r="C35" s="12" t="s">
        <v>220</v>
      </c>
      <c r="D35" s="12" t="s">
        <v>22</v>
      </c>
      <c r="E35" s="12"/>
      <c r="F35" s="12" t="s">
        <v>384</v>
      </c>
      <c r="G35" s="12" t="s">
        <v>385</v>
      </c>
      <c r="H35" s="13">
        <v>2000000</v>
      </c>
      <c r="I35" s="13">
        <v>102.611</v>
      </c>
      <c r="J35" s="13">
        <v>1991064.78</v>
      </c>
      <c r="K35" s="13">
        <v>15431012.029999999</v>
      </c>
      <c r="L35" s="13">
        <v>523151.48</v>
      </c>
      <c r="M35" s="13">
        <v>221021.98</v>
      </c>
      <c r="N35" s="13">
        <v>15954163.51</v>
      </c>
      <c r="O35" s="14">
        <v>3.5000000000000001E-3</v>
      </c>
      <c r="P35" s="12"/>
      <c r="Q35" s="12"/>
      <c r="R35" s="12"/>
      <c r="S35" s="12"/>
      <c r="T35" s="12"/>
      <c r="U35" s="12"/>
      <c r="V35" s="12"/>
      <c r="W35" s="12"/>
      <c r="X35" s="12"/>
    </row>
    <row r="36" spans="1:24" x14ac:dyDescent="0.25">
      <c r="A36" s="12" t="s">
        <v>15</v>
      </c>
      <c r="B36" s="12" t="s">
        <v>25</v>
      </c>
      <c r="C36" s="12" t="s">
        <v>220</v>
      </c>
      <c r="D36" s="12" t="s">
        <v>22</v>
      </c>
      <c r="E36" s="12"/>
      <c r="F36" s="12" t="s">
        <v>68</v>
      </c>
      <c r="G36" s="12" t="s">
        <v>69</v>
      </c>
      <c r="H36" s="13">
        <v>3000000</v>
      </c>
      <c r="I36" s="13">
        <v>103.033</v>
      </c>
      <c r="J36" s="13">
        <v>3001491.67</v>
      </c>
      <c r="K36" s="13">
        <v>23561244.109999999</v>
      </c>
      <c r="L36" s="13">
        <v>468421.25</v>
      </c>
      <c r="M36" s="13">
        <v>104172.94</v>
      </c>
      <c r="N36" s="13">
        <v>24029665.359999999</v>
      </c>
      <c r="O36" s="14">
        <v>5.1999999999999998E-3</v>
      </c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5">
      <c r="A37" s="12" t="s">
        <v>15</v>
      </c>
      <c r="B37" s="12" t="s">
        <v>25</v>
      </c>
      <c r="C37" s="12" t="s">
        <v>220</v>
      </c>
      <c r="D37" s="12" t="s">
        <v>22</v>
      </c>
      <c r="E37" s="12"/>
      <c r="F37" s="12" t="s">
        <v>320</v>
      </c>
      <c r="G37" s="12" t="s">
        <v>321</v>
      </c>
      <c r="H37" s="13">
        <v>2700000</v>
      </c>
      <c r="I37" s="13">
        <v>103.65</v>
      </c>
      <c r="J37" s="13">
        <v>2681773.38</v>
      </c>
      <c r="K37" s="13">
        <v>20784966.379999999</v>
      </c>
      <c r="L37" s="13">
        <v>971241.17</v>
      </c>
      <c r="M37" s="13">
        <v>280086.25</v>
      </c>
      <c r="N37" s="13">
        <v>21756207.550000001</v>
      </c>
      <c r="O37" s="14">
        <v>4.7000000000000002E-3</v>
      </c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5">
      <c r="A38" s="12" t="s">
        <v>15</v>
      </c>
      <c r="B38" s="12" t="s">
        <v>25</v>
      </c>
      <c r="C38" s="12" t="s">
        <v>220</v>
      </c>
      <c r="D38" s="12" t="s">
        <v>22</v>
      </c>
      <c r="E38" s="12"/>
      <c r="F38" s="12" t="s">
        <v>510</v>
      </c>
      <c r="G38" s="12" t="s">
        <v>511</v>
      </c>
      <c r="H38" s="13">
        <v>1000000</v>
      </c>
      <c r="I38" s="13">
        <v>104.736</v>
      </c>
      <c r="J38" s="13">
        <v>1036250</v>
      </c>
      <c r="K38" s="13">
        <v>8040781.8799999999</v>
      </c>
      <c r="L38" s="13">
        <v>101499.5</v>
      </c>
      <c r="M38" s="13">
        <v>211601.28</v>
      </c>
      <c r="N38" s="13">
        <v>8142281.3799999999</v>
      </c>
      <c r="O38" s="14">
        <v>1.8E-3</v>
      </c>
      <c r="P38" s="12"/>
      <c r="Q38" s="12"/>
      <c r="R38" s="12"/>
      <c r="S38" s="12"/>
      <c r="T38" s="12"/>
      <c r="U38" s="12"/>
      <c r="V38" s="12"/>
      <c r="W38" s="12"/>
      <c r="X38" s="12"/>
    </row>
    <row r="39" spans="1:24" x14ac:dyDescent="0.25">
      <c r="A39" s="12" t="s">
        <v>15</v>
      </c>
      <c r="B39" s="12" t="s">
        <v>25</v>
      </c>
      <c r="C39" s="12" t="s">
        <v>220</v>
      </c>
      <c r="D39" s="12" t="s">
        <v>22</v>
      </c>
      <c r="E39" s="12"/>
      <c r="F39" s="12" t="s">
        <v>322</v>
      </c>
      <c r="G39" s="12" t="s">
        <v>323</v>
      </c>
      <c r="H39" s="13">
        <v>2000000</v>
      </c>
      <c r="I39" s="13">
        <v>106.875</v>
      </c>
      <c r="J39" s="13">
        <v>2025319.99</v>
      </c>
      <c r="K39" s="13">
        <v>15700226.560000001</v>
      </c>
      <c r="L39" s="13">
        <v>916912.27</v>
      </c>
      <c r="M39" s="13">
        <v>253630.01</v>
      </c>
      <c r="N39" s="13">
        <v>16617138.83</v>
      </c>
      <c r="O39" s="14">
        <v>3.5999999999999999E-3</v>
      </c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5">
      <c r="A40" s="12" t="s">
        <v>15</v>
      </c>
      <c r="B40" s="12" t="s">
        <v>25</v>
      </c>
      <c r="C40" s="12" t="s">
        <v>220</v>
      </c>
      <c r="D40" s="12" t="s">
        <v>22</v>
      </c>
      <c r="E40" s="12"/>
      <c r="F40" s="12" t="s">
        <v>414</v>
      </c>
      <c r="G40" s="12" t="s">
        <v>415</v>
      </c>
      <c r="H40" s="13">
        <v>2000000</v>
      </c>
      <c r="I40" s="13">
        <v>101.80500000000001</v>
      </c>
      <c r="J40" s="13">
        <v>2000300</v>
      </c>
      <c r="K40" s="13">
        <v>15510526.23</v>
      </c>
      <c r="L40" s="13">
        <v>318318.78000000003</v>
      </c>
      <c r="M40" s="13">
        <v>202558.5</v>
      </c>
      <c r="N40" s="13">
        <v>15828845.01</v>
      </c>
      <c r="O40" s="14">
        <v>3.3999999999999998E-3</v>
      </c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25">
      <c r="A41" s="12" t="s">
        <v>15</v>
      </c>
      <c r="B41" s="12" t="s">
        <v>25</v>
      </c>
      <c r="C41" s="12" t="s">
        <v>220</v>
      </c>
      <c r="D41" s="12" t="s">
        <v>22</v>
      </c>
      <c r="E41" s="12"/>
      <c r="F41" s="12" t="s">
        <v>38</v>
      </c>
      <c r="G41" s="12" t="s">
        <v>39</v>
      </c>
      <c r="H41" s="13">
        <v>3000000</v>
      </c>
      <c r="I41" s="13">
        <v>102.078</v>
      </c>
      <c r="J41" s="13">
        <v>2994000</v>
      </c>
      <c r="K41" s="13">
        <v>23446910.690000001</v>
      </c>
      <c r="L41" s="13">
        <v>360026.71</v>
      </c>
      <c r="M41" s="13">
        <v>514791.18</v>
      </c>
      <c r="N41" s="13">
        <v>23806937.399999999</v>
      </c>
      <c r="O41" s="14">
        <v>5.1999999999999998E-3</v>
      </c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25">
      <c r="A42" s="12" t="s">
        <v>15</v>
      </c>
      <c r="B42" s="12" t="s">
        <v>25</v>
      </c>
      <c r="C42" s="12" t="s">
        <v>220</v>
      </c>
      <c r="D42" s="12" t="s">
        <v>22</v>
      </c>
      <c r="E42" s="12"/>
      <c r="F42" s="12" t="s">
        <v>386</v>
      </c>
      <c r="G42" s="12" t="s">
        <v>387</v>
      </c>
      <c r="H42" s="13">
        <v>6298000</v>
      </c>
      <c r="I42" s="13">
        <v>105.452</v>
      </c>
      <c r="J42" s="13">
        <v>6314413</v>
      </c>
      <c r="K42" s="13">
        <v>48937663.640000001</v>
      </c>
      <c r="L42" s="13">
        <v>2692987.24</v>
      </c>
      <c r="M42" s="13">
        <v>54401.43</v>
      </c>
      <c r="N42" s="13">
        <v>51630650.880000003</v>
      </c>
      <c r="O42" s="14">
        <v>1.12E-2</v>
      </c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25">
      <c r="A43" s="12" t="s">
        <v>15</v>
      </c>
      <c r="B43" s="12" t="s">
        <v>25</v>
      </c>
      <c r="C43" s="12" t="s">
        <v>220</v>
      </c>
      <c r="D43" s="12" t="s">
        <v>22</v>
      </c>
      <c r="E43" s="12"/>
      <c r="F43" s="12" t="s">
        <v>290</v>
      </c>
      <c r="G43" s="12" t="s">
        <v>291</v>
      </c>
      <c r="H43" s="13">
        <v>5375000</v>
      </c>
      <c r="I43" s="13">
        <v>105.976</v>
      </c>
      <c r="J43" s="13">
        <v>5065448.67</v>
      </c>
      <c r="K43" s="13">
        <v>39323411.700000003</v>
      </c>
      <c r="L43" s="13">
        <v>4959494.46</v>
      </c>
      <c r="M43" s="13">
        <v>1088635.8500000001</v>
      </c>
      <c r="N43" s="13">
        <v>44282906.159999996</v>
      </c>
      <c r="O43" s="14">
        <v>9.5999999999999992E-3</v>
      </c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25">
      <c r="A44" s="12" t="s">
        <v>15</v>
      </c>
      <c r="B44" s="12" t="s">
        <v>25</v>
      </c>
      <c r="C44" s="12" t="s">
        <v>220</v>
      </c>
      <c r="D44" s="12" t="s">
        <v>22</v>
      </c>
      <c r="E44" s="12"/>
      <c r="F44" s="12" t="s">
        <v>416</v>
      </c>
      <c r="G44" s="12" t="s">
        <v>417</v>
      </c>
      <c r="H44" s="13">
        <v>2100000</v>
      </c>
      <c r="I44" s="13">
        <v>103.167</v>
      </c>
      <c r="J44" s="13">
        <v>2100641.7000000002</v>
      </c>
      <c r="K44" s="13">
        <v>16288585.800000001</v>
      </c>
      <c r="L44" s="13">
        <v>554056.27</v>
      </c>
      <c r="M44" s="13">
        <v>229193.43</v>
      </c>
      <c r="N44" s="13">
        <v>16842642.07</v>
      </c>
      <c r="O44" s="14">
        <v>3.7000000000000002E-3</v>
      </c>
      <c r="P44" s="12"/>
      <c r="Q44" s="12"/>
      <c r="R44" s="12"/>
      <c r="S44" s="12"/>
      <c r="T44" s="12"/>
      <c r="U44" s="12"/>
      <c r="V44" s="12"/>
      <c r="W44" s="12"/>
      <c r="X44" s="12"/>
    </row>
    <row r="45" spans="1:24" x14ac:dyDescent="0.25">
      <c r="A45" s="12" t="s">
        <v>15</v>
      </c>
      <c r="B45" s="12" t="s">
        <v>25</v>
      </c>
      <c r="C45" s="12" t="s">
        <v>220</v>
      </c>
      <c r="D45" s="12" t="s">
        <v>22</v>
      </c>
      <c r="E45" s="12"/>
      <c r="F45" s="12" t="s">
        <v>334</v>
      </c>
      <c r="G45" s="12" t="s">
        <v>335</v>
      </c>
      <c r="H45" s="13">
        <v>5000000</v>
      </c>
      <c r="I45" s="13">
        <v>106.27200000000001</v>
      </c>
      <c r="J45" s="13">
        <v>5000000</v>
      </c>
      <c r="K45" s="13">
        <v>38750500</v>
      </c>
      <c r="L45" s="13">
        <v>2557957.7599999998</v>
      </c>
      <c r="M45" s="13">
        <v>42514.6</v>
      </c>
      <c r="N45" s="13">
        <v>41308457.759999998</v>
      </c>
      <c r="O45" s="14">
        <v>8.9999999999999993E-3</v>
      </c>
      <c r="P45" s="12"/>
      <c r="Q45" s="12"/>
      <c r="R45" s="12"/>
      <c r="S45" s="12"/>
      <c r="T45" s="12"/>
      <c r="U45" s="12"/>
      <c r="V45" s="12"/>
      <c r="W45" s="12"/>
      <c r="X45" s="12"/>
    </row>
    <row r="46" spans="1:24" x14ac:dyDescent="0.25">
      <c r="A46" s="12" t="s">
        <v>15</v>
      </c>
      <c r="B46" s="12" t="s">
        <v>25</v>
      </c>
      <c r="C46" s="12" t="s">
        <v>220</v>
      </c>
      <c r="D46" s="12" t="s">
        <v>22</v>
      </c>
      <c r="E46" s="12"/>
      <c r="F46" s="12" t="s">
        <v>336</v>
      </c>
      <c r="G46" s="12" t="s">
        <v>337</v>
      </c>
      <c r="H46" s="13">
        <v>5000000</v>
      </c>
      <c r="I46" s="13">
        <v>107.376</v>
      </c>
      <c r="J46" s="13">
        <v>5000000</v>
      </c>
      <c r="K46" s="13">
        <v>38750500</v>
      </c>
      <c r="L46" s="13">
        <v>2987088.08</v>
      </c>
      <c r="M46" s="13">
        <v>521107.64</v>
      </c>
      <c r="N46" s="13">
        <v>41737588.079999998</v>
      </c>
      <c r="O46" s="14">
        <v>9.1000000000000004E-3</v>
      </c>
      <c r="P46" s="12"/>
      <c r="Q46" s="12"/>
      <c r="R46" s="12"/>
      <c r="S46" s="12"/>
      <c r="T46" s="12"/>
      <c r="U46" s="12"/>
      <c r="V46" s="12"/>
      <c r="W46" s="12"/>
      <c r="X46" s="12"/>
    </row>
    <row r="47" spans="1:24" x14ac:dyDescent="0.25">
      <c r="A47" s="12" t="s">
        <v>15</v>
      </c>
      <c r="B47" s="12" t="s">
        <v>25</v>
      </c>
      <c r="C47" s="12" t="s">
        <v>220</v>
      </c>
      <c r="D47" s="12" t="s">
        <v>22</v>
      </c>
      <c r="E47" s="12"/>
      <c r="F47" s="12" t="s">
        <v>388</v>
      </c>
      <c r="G47" s="12" t="s">
        <v>389</v>
      </c>
      <c r="H47" s="13">
        <v>400000</v>
      </c>
      <c r="I47" s="13">
        <v>100.617</v>
      </c>
      <c r="J47" s="13">
        <v>396000</v>
      </c>
      <c r="K47" s="13">
        <v>3069000</v>
      </c>
      <c r="L47" s="13">
        <v>59826.48</v>
      </c>
      <c r="M47" s="13">
        <v>8357.16</v>
      </c>
      <c r="N47" s="13">
        <v>3128826.48</v>
      </c>
      <c r="O47" s="14">
        <v>6.9999999999999999E-4</v>
      </c>
      <c r="P47" s="12"/>
      <c r="Q47" s="12"/>
      <c r="R47" s="12"/>
      <c r="S47" s="12"/>
      <c r="T47" s="12"/>
      <c r="U47" s="12"/>
      <c r="V47" s="12"/>
      <c r="W47" s="12"/>
      <c r="X47" s="12"/>
    </row>
    <row r="48" spans="1:24" x14ac:dyDescent="0.25">
      <c r="A48" s="12" t="s">
        <v>15</v>
      </c>
      <c r="B48" s="12" t="s">
        <v>25</v>
      </c>
      <c r="C48" s="12" t="s">
        <v>220</v>
      </c>
      <c r="D48" s="12" t="s">
        <v>22</v>
      </c>
      <c r="E48" s="12"/>
      <c r="F48" s="12" t="s">
        <v>358</v>
      </c>
      <c r="G48" s="12" t="s">
        <v>359</v>
      </c>
      <c r="H48" s="13">
        <v>3000000</v>
      </c>
      <c r="I48" s="13">
        <v>104.23099999999999</v>
      </c>
      <c r="J48" s="13">
        <v>3150000</v>
      </c>
      <c r="K48" s="13">
        <v>24412815</v>
      </c>
      <c r="L48" s="13">
        <v>-103748.49</v>
      </c>
      <c r="M48" s="13">
        <v>216314.33</v>
      </c>
      <c r="N48" s="13">
        <v>24309066.510000002</v>
      </c>
      <c r="O48" s="14">
        <v>5.3E-3</v>
      </c>
      <c r="P48" s="12"/>
      <c r="Q48" s="12"/>
      <c r="R48" s="12"/>
      <c r="S48" s="12"/>
      <c r="T48" s="12"/>
      <c r="U48" s="12"/>
      <c r="V48" s="12"/>
      <c r="W48" s="12"/>
      <c r="X48" s="12"/>
    </row>
    <row r="49" spans="1:24" x14ac:dyDescent="0.25">
      <c r="A49" s="12" t="s">
        <v>15</v>
      </c>
      <c r="B49" s="12" t="s">
        <v>25</v>
      </c>
      <c r="C49" s="12" t="s">
        <v>220</v>
      </c>
      <c r="D49" s="12" t="s">
        <v>22</v>
      </c>
      <c r="E49" s="12"/>
      <c r="F49" s="12" t="s">
        <v>70</v>
      </c>
      <c r="G49" s="12" t="s">
        <v>71</v>
      </c>
      <c r="H49" s="13">
        <v>5000000</v>
      </c>
      <c r="I49" s="13">
        <v>101.926</v>
      </c>
      <c r="J49" s="13">
        <v>5134791.68</v>
      </c>
      <c r="K49" s="13">
        <v>40190348.600000001</v>
      </c>
      <c r="L49" s="13">
        <v>-571202.77</v>
      </c>
      <c r="M49" s="13">
        <v>624087.48</v>
      </c>
      <c r="N49" s="13">
        <v>39619145.829999998</v>
      </c>
      <c r="O49" s="14">
        <v>8.6E-3</v>
      </c>
      <c r="P49" s="12"/>
      <c r="Q49" s="12"/>
      <c r="R49" s="12"/>
      <c r="S49" s="12"/>
      <c r="T49" s="12"/>
      <c r="U49" s="12"/>
      <c r="V49" s="12"/>
      <c r="W49" s="12"/>
      <c r="X49" s="12"/>
    </row>
    <row r="50" spans="1:24" x14ac:dyDescent="0.25">
      <c r="A50" s="12" t="s">
        <v>15</v>
      </c>
      <c r="B50" s="12" t="s">
        <v>25</v>
      </c>
      <c r="C50" s="12" t="s">
        <v>220</v>
      </c>
      <c r="D50" s="12" t="s">
        <v>22</v>
      </c>
      <c r="E50" s="12"/>
      <c r="F50" s="12" t="s">
        <v>441</v>
      </c>
      <c r="G50" s="12" t="s">
        <v>442</v>
      </c>
      <c r="H50" s="13">
        <v>5800000</v>
      </c>
      <c r="I50" s="13">
        <v>99.879000000000005</v>
      </c>
      <c r="J50" s="13">
        <v>5800000</v>
      </c>
      <c r="K50" s="13">
        <v>44969140</v>
      </c>
      <c r="L50" s="13">
        <v>66081.37</v>
      </c>
      <c r="M50" s="13">
        <v>395788.07</v>
      </c>
      <c r="N50" s="13">
        <v>45035221.369999997</v>
      </c>
      <c r="O50" s="14">
        <v>9.7999999999999997E-3</v>
      </c>
      <c r="P50" s="12"/>
      <c r="Q50" s="12"/>
      <c r="R50" s="12"/>
      <c r="S50" s="12"/>
      <c r="T50" s="12"/>
      <c r="U50" s="12"/>
      <c r="V50" s="12"/>
      <c r="W50" s="12"/>
      <c r="X50" s="12"/>
    </row>
    <row r="51" spans="1:24" x14ac:dyDescent="0.25">
      <c r="A51" s="12" t="s">
        <v>15</v>
      </c>
      <c r="B51" s="12" t="s">
        <v>25</v>
      </c>
      <c r="C51" s="12" t="s">
        <v>220</v>
      </c>
      <c r="D51" s="12" t="s">
        <v>22</v>
      </c>
      <c r="E51" s="12"/>
      <c r="F51" s="12" t="s">
        <v>255</v>
      </c>
      <c r="G51" s="12" t="s">
        <v>256</v>
      </c>
      <c r="H51" s="13">
        <v>3000000</v>
      </c>
      <c r="I51" s="13">
        <v>101.08199999999999</v>
      </c>
      <c r="J51" s="13">
        <v>2995159.99</v>
      </c>
      <c r="K51" s="13">
        <v>23296259.27</v>
      </c>
      <c r="L51" s="13">
        <v>278388.02</v>
      </c>
      <c r="M51" s="13">
        <v>521804.07</v>
      </c>
      <c r="N51" s="13">
        <v>23574647.289999999</v>
      </c>
      <c r="O51" s="14">
        <v>5.1000000000000004E-3</v>
      </c>
      <c r="P51" s="12"/>
      <c r="Q51" s="12"/>
      <c r="R51" s="12"/>
      <c r="S51" s="12"/>
      <c r="T51" s="12"/>
      <c r="U51" s="12"/>
      <c r="V51" s="12"/>
      <c r="W51" s="12"/>
      <c r="X51" s="12"/>
    </row>
    <row r="52" spans="1:24" x14ac:dyDescent="0.25">
      <c r="A52" s="12" t="s">
        <v>15</v>
      </c>
      <c r="B52" s="12" t="s">
        <v>25</v>
      </c>
      <c r="C52" s="12" t="s">
        <v>220</v>
      </c>
      <c r="D52" s="12" t="s">
        <v>22</v>
      </c>
      <c r="E52" s="12"/>
      <c r="F52" s="12" t="s">
        <v>34</v>
      </c>
      <c r="G52" s="12" t="s">
        <v>35</v>
      </c>
      <c r="H52" s="13">
        <v>5000000</v>
      </c>
      <c r="I52" s="13" t="s">
        <v>418</v>
      </c>
      <c r="J52" s="13">
        <v>4224220</v>
      </c>
      <c r="K52" s="13">
        <v>32809956.59</v>
      </c>
      <c r="L52" s="13">
        <v>-32809956.59</v>
      </c>
      <c r="M52" s="13">
        <v>1000753.41</v>
      </c>
      <c r="N52" s="13">
        <v>0</v>
      </c>
      <c r="O52" s="14">
        <v>0</v>
      </c>
      <c r="P52" s="12"/>
      <c r="Q52" s="12"/>
      <c r="R52" s="12"/>
      <c r="S52" s="12"/>
      <c r="T52" s="12"/>
      <c r="U52" s="12"/>
      <c r="V52" s="12"/>
      <c r="W52" s="12"/>
      <c r="X52" s="12"/>
    </row>
    <row r="53" spans="1:24" x14ac:dyDescent="0.25">
      <c r="A53" s="12" t="s">
        <v>15</v>
      </c>
      <c r="B53" s="12" t="s">
        <v>25</v>
      </c>
      <c r="C53" s="12" t="s">
        <v>220</v>
      </c>
      <c r="D53" s="12" t="s">
        <v>22</v>
      </c>
      <c r="E53" s="12"/>
      <c r="F53" s="12" t="s">
        <v>247</v>
      </c>
      <c r="G53" s="12" t="s">
        <v>248</v>
      </c>
      <c r="H53" s="13">
        <v>9000000</v>
      </c>
      <c r="I53" s="13">
        <v>102.06399999999999</v>
      </c>
      <c r="J53" s="13">
        <v>8877272.8499999996</v>
      </c>
      <c r="K53" s="13">
        <v>69434015.090000004</v>
      </c>
      <c r="L53" s="13">
        <v>1977001.8</v>
      </c>
      <c r="M53" s="13">
        <v>1263291.24</v>
      </c>
      <c r="N53" s="13">
        <v>71411016.890000001</v>
      </c>
      <c r="O53" s="14">
        <v>1.55E-2</v>
      </c>
      <c r="P53" s="12"/>
      <c r="Q53" s="12"/>
      <c r="R53" s="12"/>
      <c r="S53" s="12"/>
      <c r="T53" s="12"/>
      <c r="U53" s="12"/>
      <c r="V53" s="12"/>
      <c r="W53" s="12"/>
      <c r="X53" s="12"/>
    </row>
    <row r="54" spans="1:24" x14ac:dyDescent="0.25">
      <c r="A54" s="12" t="s">
        <v>15</v>
      </c>
      <c r="B54" s="12" t="s">
        <v>25</v>
      </c>
      <c r="C54" s="12" t="s">
        <v>220</v>
      </c>
      <c r="D54" s="12" t="s">
        <v>22</v>
      </c>
      <c r="E54" s="12"/>
      <c r="F54" s="12" t="s">
        <v>512</v>
      </c>
      <c r="G54" s="12" t="s">
        <v>513</v>
      </c>
      <c r="H54" s="13">
        <v>800000</v>
      </c>
      <c r="I54" s="13">
        <v>99.182000000000002</v>
      </c>
      <c r="J54" s="13">
        <v>800000</v>
      </c>
      <c r="K54" s="13">
        <v>6213760</v>
      </c>
      <c r="L54" s="13">
        <v>-45353.71</v>
      </c>
      <c r="M54" s="13">
        <v>2055.8200000000002</v>
      </c>
      <c r="N54" s="13">
        <v>6168406.29</v>
      </c>
      <c r="O54" s="14">
        <v>1.2999999999999999E-3</v>
      </c>
      <c r="P54" s="12"/>
      <c r="Q54" s="12"/>
      <c r="R54" s="12"/>
      <c r="S54" s="12"/>
      <c r="T54" s="12"/>
      <c r="U54" s="12"/>
      <c r="V54" s="12"/>
      <c r="W54" s="12"/>
      <c r="X54" s="12"/>
    </row>
    <row r="55" spans="1:24" x14ac:dyDescent="0.25">
      <c r="A55" s="12" t="s">
        <v>15</v>
      </c>
      <c r="B55" s="12" t="s">
        <v>25</v>
      </c>
      <c r="C55" s="12" t="s">
        <v>220</v>
      </c>
      <c r="D55" s="12" t="s">
        <v>22</v>
      </c>
      <c r="E55" s="12"/>
      <c r="F55" s="12" t="s">
        <v>514</v>
      </c>
      <c r="G55" s="12" t="s">
        <v>515</v>
      </c>
      <c r="H55" s="13">
        <v>2200000</v>
      </c>
      <c r="I55" s="13">
        <v>94.88</v>
      </c>
      <c r="J55" s="13">
        <v>2167000</v>
      </c>
      <c r="K55" s="13">
        <v>16826538.300000001</v>
      </c>
      <c r="L55" s="13">
        <v>-599192.93000000005</v>
      </c>
      <c r="M55" s="13">
        <v>162478.69</v>
      </c>
      <c r="N55" s="13">
        <v>16227345.369999999</v>
      </c>
      <c r="O55" s="14">
        <v>3.5000000000000001E-3</v>
      </c>
      <c r="P55" s="12"/>
      <c r="Q55" s="12"/>
      <c r="R55" s="12"/>
      <c r="S55" s="12"/>
      <c r="T55" s="12"/>
      <c r="U55" s="12"/>
      <c r="V55" s="12"/>
      <c r="W55" s="12"/>
      <c r="X55" s="12"/>
    </row>
    <row r="56" spans="1:24" x14ac:dyDescent="0.25">
      <c r="A56" s="12" t="s">
        <v>15</v>
      </c>
      <c r="B56" s="12" t="s">
        <v>25</v>
      </c>
      <c r="C56" s="12" t="s">
        <v>220</v>
      </c>
      <c r="D56" s="12" t="s">
        <v>22</v>
      </c>
      <c r="E56" s="12"/>
      <c r="F56" s="12" t="s">
        <v>516</v>
      </c>
      <c r="G56" s="12" t="s">
        <v>517</v>
      </c>
      <c r="H56" s="13">
        <v>1800000</v>
      </c>
      <c r="I56" s="13">
        <v>101.10899999999999</v>
      </c>
      <c r="J56" s="13">
        <v>1830600</v>
      </c>
      <c r="K56" s="13">
        <v>14208018.84</v>
      </c>
      <c r="L56" s="13">
        <v>-59452.26</v>
      </c>
      <c r="M56" s="13">
        <v>405419.32</v>
      </c>
      <c r="N56" s="13">
        <v>14148566.58</v>
      </c>
      <c r="O56" s="14">
        <v>3.0999999999999999E-3</v>
      </c>
      <c r="P56" s="12"/>
      <c r="Q56" s="12"/>
      <c r="R56" s="12"/>
      <c r="S56" s="12"/>
      <c r="T56" s="12"/>
      <c r="U56" s="12"/>
      <c r="V56" s="12"/>
      <c r="W56" s="12"/>
      <c r="X56" s="12"/>
    </row>
    <row r="57" spans="1:24" x14ac:dyDescent="0.25">
      <c r="A57" s="12" t="s">
        <v>15</v>
      </c>
      <c r="B57" s="12" t="s">
        <v>25</v>
      </c>
      <c r="C57" s="12" t="s">
        <v>220</v>
      </c>
      <c r="D57" s="12" t="s">
        <v>22</v>
      </c>
      <c r="E57" s="12"/>
      <c r="F57" s="12" t="s">
        <v>398</v>
      </c>
      <c r="G57" s="12" t="s">
        <v>399</v>
      </c>
      <c r="H57" s="13">
        <v>1200000</v>
      </c>
      <c r="I57" s="13">
        <v>103.018</v>
      </c>
      <c r="J57" s="13">
        <v>1242125</v>
      </c>
      <c r="K57" s="13">
        <v>9627538.2300000004</v>
      </c>
      <c r="L57" s="13">
        <v>-17071.419999999998</v>
      </c>
      <c r="M57" s="13">
        <v>304356.02</v>
      </c>
      <c r="N57" s="13">
        <v>9610466.8100000005</v>
      </c>
      <c r="O57" s="14">
        <v>2.0999999999999999E-3</v>
      </c>
      <c r="P57" s="12"/>
      <c r="Q57" s="12"/>
      <c r="R57" s="12"/>
      <c r="S57" s="12"/>
      <c r="T57" s="12"/>
      <c r="U57" s="12"/>
      <c r="V57" s="12"/>
      <c r="W57" s="12"/>
      <c r="X57" s="12"/>
    </row>
    <row r="58" spans="1:24" x14ac:dyDescent="0.25">
      <c r="A58" s="12" t="s">
        <v>15</v>
      </c>
      <c r="B58" s="12" t="s">
        <v>25</v>
      </c>
      <c r="C58" s="12" t="s">
        <v>220</v>
      </c>
      <c r="D58" s="12" t="s">
        <v>22</v>
      </c>
      <c r="E58" s="12"/>
      <c r="F58" s="12" t="s">
        <v>419</v>
      </c>
      <c r="G58" s="12" t="s">
        <v>420</v>
      </c>
      <c r="H58" s="13">
        <v>1000000</v>
      </c>
      <c r="I58" s="13">
        <v>103.268</v>
      </c>
      <c r="J58" s="13">
        <v>1048750</v>
      </c>
      <c r="K58" s="13">
        <v>8129280.75</v>
      </c>
      <c r="L58" s="13">
        <v>-101123.16</v>
      </c>
      <c r="M58" s="13">
        <v>273929.05</v>
      </c>
      <c r="N58" s="13">
        <v>8028157.5899999999</v>
      </c>
      <c r="O58" s="14">
        <v>1.6999999999999999E-3</v>
      </c>
      <c r="P58" s="12"/>
      <c r="Q58" s="12"/>
      <c r="R58" s="12"/>
      <c r="S58" s="12"/>
      <c r="T58" s="12"/>
      <c r="U58" s="12"/>
      <c r="V58" s="12"/>
      <c r="W58" s="12"/>
      <c r="X58" s="12"/>
    </row>
    <row r="59" spans="1:24" x14ac:dyDescent="0.25">
      <c r="A59" s="12" t="s">
        <v>15</v>
      </c>
      <c r="B59" s="12" t="s">
        <v>25</v>
      </c>
      <c r="C59" s="12" t="s">
        <v>220</v>
      </c>
      <c r="D59" s="12" t="s">
        <v>22</v>
      </c>
      <c r="E59" s="12"/>
      <c r="F59" s="12" t="s">
        <v>238</v>
      </c>
      <c r="G59" s="12" t="s">
        <v>239</v>
      </c>
      <c r="H59" s="13">
        <v>4000000</v>
      </c>
      <c r="I59" s="13">
        <v>100.267</v>
      </c>
      <c r="J59" s="13">
        <v>4070800</v>
      </c>
      <c r="K59" s="13">
        <v>31919388.199999999</v>
      </c>
      <c r="L59" s="13">
        <v>-739960.81</v>
      </c>
      <c r="M59" s="13">
        <v>1055377.27</v>
      </c>
      <c r="N59" s="13">
        <v>31179427.390000001</v>
      </c>
      <c r="O59" s="14">
        <v>6.7999999999999996E-3</v>
      </c>
      <c r="P59" s="12"/>
      <c r="Q59" s="12"/>
      <c r="R59" s="12"/>
      <c r="S59" s="12"/>
      <c r="T59" s="12"/>
      <c r="U59" s="12"/>
      <c r="V59" s="12"/>
      <c r="W59" s="12"/>
      <c r="X59" s="12"/>
    </row>
    <row r="60" spans="1:24" x14ac:dyDescent="0.25">
      <c r="A60" s="12" t="s">
        <v>15</v>
      </c>
      <c r="B60" s="12" t="s">
        <v>25</v>
      </c>
      <c r="C60" s="12" t="s">
        <v>220</v>
      </c>
      <c r="D60" s="12" t="s">
        <v>22</v>
      </c>
      <c r="E60" s="12"/>
      <c r="F60" s="12" t="s">
        <v>338</v>
      </c>
      <c r="G60" s="12" t="s">
        <v>339</v>
      </c>
      <c r="H60" s="13">
        <v>5440000</v>
      </c>
      <c r="I60" s="13">
        <v>100.51900000000001</v>
      </c>
      <c r="J60" s="13">
        <v>5395536</v>
      </c>
      <c r="K60" s="13">
        <v>41821877.539999999</v>
      </c>
      <c r="L60" s="13">
        <v>688717.29</v>
      </c>
      <c r="M60" s="13">
        <v>295967.24</v>
      </c>
      <c r="N60" s="13">
        <v>42510594.829999998</v>
      </c>
      <c r="O60" s="14">
        <v>9.1999999999999998E-3</v>
      </c>
      <c r="P60" s="12"/>
      <c r="Q60" s="12"/>
      <c r="R60" s="12"/>
      <c r="S60" s="12"/>
      <c r="T60" s="12"/>
      <c r="U60" s="12"/>
      <c r="V60" s="12"/>
      <c r="W60" s="12"/>
      <c r="X60" s="12"/>
    </row>
    <row r="61" spans="1:24" x14ac:dyDescent="0.25">
      <c r="A61" s="12" t="s">
        <v>15</v>
      </c>
      <c r="B61" s="12" t="s">
        <v>25</v>
      </c>
      <c r="C61" s="12" t="s">
        <v>220</v>
      </c>
      <c r="D61" s="12" t="s">
        <v>22</v>
      </c>
      <c r="E61" s="12"/>
      <c r="F61" s="12" t="s">
        <v>228</v>
      </c>
      <c r="G61" s="12" t="s">
        <v>229</v>
      </c>
      <c r="H61" s="13">
        <v>4150000</v>
      </c>
      <c r="I61" s="13">
        <v>104.565</v>
      </c>
      <c r="J61" s="13">
        <v>4201750</v>
      </c>
      <c r="K61" s="13">
        <v>32716029.149999999</v>
      </c>
      <c r="L61" s="13">
        <v>1019269.65</v>
      </c>
      <c r="M61" s="13">
        <v>388225.6</v>
      </c>
      <c r="N61" s="13">
        <v>33735298.799999997</v>
      </c>
      <c r="O61" s="14">
        <v>7.3000000000000001E-3</v>
      </c>
      <c r="P61" s="12"/>
      <c r="Q61" s="12"/>
      <c r="R61" s="12"/>
      <c r="S61" s="12"/>
      <c r="T61" s="12"/>
      <c r="U61" s="12"/>
      <c r="V61" s="12"/>
      <c r="W61" s="12"/>
      <c r="X61" s="12"/>
    </row>
    <row r="62" spans="1:24" x14ac:dyDescent="0.25">
      <c r="A62" s="12" t="s">
        <v>15</v>
      </c>
      <c r="B62" s="12" t="s">
        <v>25</v>
      </c>
      <c r="C62" s="12" t="s">
        <v>220</v>
      </c>
      <c r="D62" s="12" t="s">
        <v>22</v>
      </c>
      <c r="E62" s="12"/>
      <c r="F62" s="12" t="s">
        <v>224</v>
      </c>
      <c r="G62" s="12" t="s">
        <v>225</v>
      </c>
      <c r="H62" s="13">
        <v>2000000</v>
      </c>
      <c r="I62" s="13">
        <v>104.261</v>
      </c>
      <c r="J62" s="13">
        <v>2014811.11</v>
      </c>
      <c r="K62" s="13">
        <v>15766173.060000001</v>
      </c>
      <c r="L62" s="13">
        <v>444535.75</v>
      </c>
      <c r="M62" s="13">
        <v>187571.76</v>
      </c>
      <c r="N62" s="13">
        <v>16210708.810000001</v>
      </c>
      <c r="O62" s="14">
        <v>3.5000000000000001E-3</v>
      </c>
      <c r="P62" s="12"/>
      <c r="Q62" s="12"/>
      <c r="R62" s="12"/>
      <c r="S62" s="12"/>
      <c r="T62" s="12"/>
      <c r="U62" s="12"/>
      <c r="V62" s="12"/>
      <c r="W62" s="12"/>
      <c r="X62" s="12"/>
    </row>
    <row r="63" spans="1:24" x14ac:dyDescent="0.25">
      <c r="A63" s="12" t="s">
        <v>15</v>
      </c>
      <c r="B63" s="12" t="s">
        <v>25</v>
      </c>
      <c r="C63" s="12" t="s">
        <v>220</v>
      </c>
      <c r="D63" s="12" t="s">
        <v>22</v>
      </c>
      <c r="E63" s="12"/>
      <c r="F63" s="12" t="s">
        <v>64</v>
      </c>
      <c r="G63" s="12" t="s">
        <v>65</v>
      </c>
      <c r="H63" s="13">
        <v>1500000</v>
      </c>
      <c r="I63" s="13">
        <v>102.95699999999999</v>
      </c>
      <c r="J63" s="13">
        <v>1491411.43</v>
      </c>
      <c r="K63" s="13">
        <v>11668623.119999999</v>
      </c>
      <c r="L63" s="13">
        <v>337347.09</v>
      </c>
      <c r="M63" s="13">
        <v>229335.95</v>
      </c>
      <c r="N63" s="13">
        <v>12005970.210000001</v>
      </c>
      <c r="O63" s="14">
        <v>2.5999999999999999E-3</v>
      </c>
      <c r="P63" s="12"/>
      <c r="Q63" s="12"/>
      <c r="R63" s="12"/>
      <c r="S63" s="12"/>
      <c r="T63" s="12"/>
      <c r="U63" s="12"/>
      <c r="V63" s="12"/>
      <c r="W63" s="12"/>
      <c r="X63" s="12"/>
    </row>
    <row r="64" spans="1:24" x14ac:dyDescent="0.25">
      <c r="A64" s="12" t="s">
        <v>15</v>
      </c>
      <c r="B64" s="12" t="s">
        <v>25</v>
      </c>
      <c r="C64" s="12" t="s">
        <v>220</v>
      </c>
      <c r="D64" s="12" t="s">
        <v>22</v>
      </c>
      <c r="E64" s="12"/>
      <c r="F64" s="12" t="s">
        <v>40</v>
      </c>
      <c r="G64" s="12" t="s">
        <v>41</v>
      </c>
      <c r="H64" s="13">
        <v>1500000</v>
      </c>
      <c r="I64" s="13">
        <v>101.568</v>
      </c>
      <c r="J64" s="13">
        <v>1489886.64</v>
      </c>
      <c r="K64" s="13">
        <v>11683525.57</v>
      </c>
      <c r="L64" s="13">
        <v>160471.26999999999</v>
      </c>
      <c r="M64" s="13">
        <v>7490.67</v>
      </c>
      <c r="N64" s="13">
        <v>11843996.84</v>
      </c>
      <c r="O64" s="14">
        <v>2.5999999999999999E-3</v>
      </c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25">
      <c r="A65" s="12" t="s">
        <v>15</v>
      </c>
      <c r="B65" s="12" t="s">
        <v>25</v>
      </c>
      <c r="C65" s="12" t="s">
        <v>220</v>
      </c>
      <c r="D65" s="12" t="s">
        <v>22</v>
      </c>
      <c r="E65" s="12"/>
      <c r="F65" s="12" t="s">
        <v>42</v>
      </c>
      <c r="G65" s="12" t="s">
        <v>43</v>
      </c>
      <c r="H65" s="13">
        <v>0</v>
      </c>
      <c r="I65" s="13" t="s">
        <v>418</v>
      </c>
      <c r="J65" s="13">
        <v>0</v>
      </c>
      <c r="K65" s="13">
        <v>0</v>
      </c>
      <c r="L65" s="13">
        <v>0.01</v>
      </c>
      <c r="M65" s="13">
        <v>131835.78</v>
      </c>
      <c r="N65" s="13">
        <v>0.01</v>
      </c>
      <c r="O65" s="14">
        <v>0</v>
      </c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25">
      <c r="A66" s="12" t="s">
        <v>15</v>
      </c>
      <c r="B66" s="12" t="s">
        <v>25</v>
      </c>
      <c r="C66" s="12" t="s">
        <v>220</v>
      </c>
      <c r="D66" s="12" t="s">
        <v>22</v>
      </c>
      <c r="E66" s="12"/>
      <c r="F66" s="12" t="s">
        <v>518</v>
      </c>
      <c r="G66" s="12" t="s">
        <v>519</v>
      </c>
      <c r="H66" s="13">
        <v>1500000</v>
      </c>
      <c r="I66" s="13">
        <v>99.631</v>
      </c>
      <c r="J66" s="13">
        <v>1499865</v>
      </c>
      <c r="K66" s="13">
        <v>11646301.74</v>
      </c>
      <c r="L66" s="13">
        <v>-28181.38</v>
      </c>
      <c r="M66" s="13">
        <v>12147.03</v>
      </c>
      <c r="N66" s="13">
        <v>11618120.359999999</v>
      </c>
      <c r="O66" s="14">
        <v>2.5000000000000001E-3</v>
      </c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25">
      <c r="A67" s="12" t="s">
        <v>15</v>
      </c>
      <c r="B67" s="12" t="s">
        <v>25</v>
      </c>
      <c r="C67" s="12" t="s">
        <v>220</v>
      </c>
      <c r="D67" s="12" t="s">
        <v>22</v>
      </c>
      <c r="E67" s="12"/>
      <c r="F67" s="12" t="s">
        <v>30</v>
      </c>
      <c r="G67" s="12" t="s">
        <v>31</v>
      </c>
      <c r="H67" s="13">
        <v>1800000</v>
      </c>
      <c r="I67" s="13">
        <v>106.89700000000001</v>
      </c>
      <c r="J67" s="13">
        <v>1793880</v>
      </c>
      <c r="K67" s="13">
        <v>14081419.83</v>
      </c>
      <c r="L67" s="13">
        <v>877083.59</v>
      </c>
      <c r="M67" s="13">
        <v>93532.14</v>
      </c>
      <c r="N67" s="13">
        <v>14958503.42</v>
      </c>
      <c r="O67" s="14">
        <v>3.3E-3</v>
      </c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25">
      <c r="A68" s="12" t="s">
        <v>15</v>
      </c>
      <c r="B68" s="12" t="s">
        <v>25</v>
      </c>
      <c r="C68" s="12" t="s">
        <v>220</v>
      </c>
      <c r="D68" s="12" t="s">
        <v>22</v>
      </c>
      <c r="E68" s="12"/>
      <c r="F68" s="12" t="s">
        <v>32</v>
      </c>
      <c r="G68" s="12" t="s">
        <v>33</v>
      </c>
      <c r="H68" s="13">
        <v>10000000</v>
      </c>
      <c r="I68" s="13">
        <v>111.764</v>
      </c>
      <c r="J68" s="13">
        <v>10083086.67</v>
      </c>
      <c r="K68" s="13">
        <v>79149947.319999993</v>
      </c>
      <c r="L68" s="13">
        <v>7736503.8499999996</v>
      </c>
      <c r="M68" s="13">
        <v>593854.86</v>
      </c>
      <c r="N68" s="13">
        <v>86886451.170000002</v>
      </c>
      <c r="O68" s="14">
        <v>1.89E-2</v>
      </c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25">
      <c r="A69" s="12" t="s">
        <v>15</v>
      </c>
      <c r="B69" s="12" t="s">
        <v>25</v>
      </c>
      <c r="C69" s="12" t="s">
        <v>220</v>
      </c>
      <c r="D69" s="12" t="s">
        <v>22</v>
      </c>
      <c r="E69" s="12"/>
      <c r="F69" s="12" t="s">
        <v>400</v>
      </c>
      <c r="G69" s="12" t="s">
        <v>401</v>
      </c>
      <c r="H69" s="13">
        <v>3500000</v>
      </c>
      <c r="I69" s="13">
        <v>102.95099999999999</v>
      </c>
      <c r="J69" s="13">
        <v>3514665</v>
      </c>
      <c r="K69" s="13">
        <v>27239005.219999999</v>
      </c>
      <c r="L69" s="13">
        <v>773292.7</v>
      </c>
      <c r="M69" s="13">
        <v>455000.8</v>
      </c>
      <c r="N69" s="13">
        <v>28012297.920000002</v>
      </c>
      <c r="O69" s="14">
        <v>6.1000000000000004E-3</v>
      </c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25">
      <c r="A70" s="12" t="s">
        <v>15</v>
      </c>
      <c r="B70" s="12" t="s">
        <v>25</v>
      </c>
      <c r="C70" s="12" t="s">
        <v>220</v>
      </c>
      <c r="D70" s="12" t="s">
        <v>22</v>
      </c>
      <c r="E70" s="12"/>
      <c r="F70" s="12" t="s">
        <v>44</v>
      </c>
      <c r="G70" s="12" t="s">
        <v>45</v>
      </c>
      <c r="H70" s="13">
        <v>3000000</v>
      </c>
      <c r="I70" s="13">
        <v>114.06</v>
      </c>
      <c r="J70" s="13">
        <v>2946990</v>
      </c>
      <c r="K70" s="13">
        <v>22971787.050000001</v>
      </c>
      <c r="L70" s="13">
        <v>3629628.33</v>
      </c>
      <c r="M70" s="13">
        <v>268206.45</v>
      </c>
      <c r="N70" s="13">
        <v>26601415.379999999</v>
      </c>
      <c r="O70" s="14">
        <v>5.7999999999999996E-3</v>
      </c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25">
      <c r="A71" s="12" t="s">
        <v>15</v>
      </c>
      <c r="B71" s="12" t="s">
        <v>25</v>
      </c>
      <c r="C71" s="12" t="s">
        <v>220</v>
      </c>
      <c r="D71" s="12" t="s">
        <v>22</v>
      </c>
      <c r="E71" s="12"/>
      <c r="F71" s="12" t="s">
        <v>520</v>
      </c>
      <c r="G71" s="12" t="s">
        <v>521</v>
      </c>
      <c r="H71" s="13">
        <v>3000000</v>
      </c>
      <c r="I71" s="13">
        <v>100.498</v>
      </c>
      <c r="J71" s="13">
        <v>3000000</v>
      </c>
      <c r="K71" s="13">
        <v>23320200</v>
      </c>
      <c r="L71" s="13">
        <v>118245.05</v>
      </c>
      <c r="M71" s="13">
        <v>0</v>
      </c>
      <c r="N71" s="13">
        <v>23438445.050000001</v>
      </c>
      <c r="O71" s="14">
        <v>5.1000000000000004E-3</v>
      </c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25">
      <c r="A72" s="12" t="s">
        <v>15</v>
      </c>
      <c r="B72" s="12" t="s">
        <v>25</v>
      </c>
      <c r="C72" s="12" t="s">
        <v>220</v>
      </c>
      <c r="D72" s="12" t="s">
        <v>22</v>
      </c>
      <c r="E72" s="12"/>
      <c r="F72" s="12" t="s">
        <v>402</v>
      </c>
      <c r="G72" s="12" t="s">
        <v>403</v>
      </c>
      <c r="H72" s="13">
        <v>8000000</v>
      </c>
      <c r="I72" s="13">
        <v>101.499</v>
      </c>
      <c r="J72" s="13">
        <v>7992320</v>
      </c>
      <c r="K72" s="13">
        <v>61941279.229999997</v>
      </c>
      <c r="L72" s="13">
        <v>1183790.8400000001</v>
      </c>
      <c r="M72" s="13">
        <v>858390.21</v>
      </c>
      <c r="N72" s="13">
        <v>63125070.07</v>
      </c>
      <c r="O72" s="14">
        <v>1.37E-2</v>
      </c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25">
      <c r="A73" s="12" t="s">
        <v>15</v>
      </c>
      <c r="B73" s="12" t="s">
        <v>25</v>
      </c>
      <c r="C73" s="12" t="s">
        <v>220</v>
      </c>
      <c r="D73" s="12" t="s">
        <v>22</v>
      </c>
      <c r="E73" s="12"/>
      <c r="F73" s="12" t="s">
        <v>390</v>
      </c>
      <c r="G73" s="12" t="s">
        <v>391</v>
      </c>
      <c r="H73" s="13">
        <v>1500000</v>
      </c>
      <c r="I73" s="13">
        <v>105.17400000000001</v>
      </c>
      <c r="J73" s="13">
        <v>1567500</v>
      </c>
      <c r="K73" s="13">
        <v>12148125</v>
      </c>
      <c r="L73" s="13">
        <v>116372.9</v>
      </c>
      <c r="M73" s="13">
        <v>85515.1</v>
      </c>
      <c r="N73" s="13">
        <v>12264497.9</v>
      </c>
      <c r="O73" s="14">
        <v>2.7000000000000001E-3</v>
      </c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25">
      <c r="A74" s="12" t="s">
        <v>15</v>
      </c>
      <c r="B74" s="12" t="s">
        <v>25</v>
      </c>
      <c r="C74" s="12" t="s">
        <v>220</v>
      </c>
      <c r="D74" s="12" t="s">
        <v>22</v>
      </c>
      <c r="E74" s="12"/>
      <c r="F74" s="12" t="s">
        <v>265</v>
      </c>
      <c r="G74" s="12" t="s">
        <v>266</v>
      </c>
      <c r="H74" s="13">
        <v>1300000</v>
      </c>
      <c r="I74" s="13">
        <v>106.352</v>
      </c>
      <c r="J74" s="13">
        <v>1203000</v>
      </c>
      <c r="K74" s="13">
        <v>9324774.9000000004</v>
      </c>
      <c r="L74" s="13">
        <v>1423509.18</v>
      </c>
      <c r="M74" s="13">
        <v>110783.62</v>
      </c>
      <c r="N74" s="13">
        <v>10748284.08</v>
      </c>
      <c r="O74" s="14">
        <v>2.3E-3</v>
      </c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25">
      <c r="A75" s="12" t="s">
        <v>15</v>
      </c>
      <c r="B75" s="12" t="s">
        <v>25</v>
      </c>
      <c r="C75" s="12" t="s">
        <v>220</v>
      </c>
      <c r="D75" s="12" t="s">
        <v>22</v>
      </c>
      <c r="E75" s="12"/>
      <c r="F75" s="12" t="s">
        <v>330</v>
      </c>
      <c r="G75" s="12" t="s">
        <v>331</v>
      </c>
      <c r="H75" s="13">
        <v>2000000</v>
      </c>
      <c r="I75" s="13">
        <v>107.708</v>
      </c>
      <c r="J75" s="13">
        <v>2002982.76</v>
      </c>
      <c r="K75" s="13">
        <v>15525545.15</v>
      </c>
      <c r="L75" s="13">
        <v>1221110.1000000001</v>
      </c>
      <c r="M75" s="13">
        <v>289196.52</v>
      </c>
      <c r="N75" s="13">
        <v>16746655.25</v>
      </c>
      <c r="O75" s="14">
        <v>3.5999999999999999E-3</v>
      </c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25">
      <c r="A76" s="12" t="s">
        <v>15</v>
      </c>
      <c r="B76" s="12" t="s">
        <v>25</v>
      </c>
      <c r="C76" s="12" t="s">
        <v>220</v>
      </c>
      <c r="D76" s="12" t="s">
        <v>22</v>
      </c>
      <c r="E76" s="12"/>
      <c r="F76" s="12" t="s">
        <v>267</v>
      </c>
      <c r="G76" s="12" t="s">
        <v>268</v>
      </c>
      <c r="H76" s="13">
        <v>800000</v>
      </c>
      <c r="I76" s="13">
        <v>108.83199999999999</v>
      </c>
      <c r="J76" s="13">
        <v>765944.93</v>
      </c>
      <c r="K76" s="13">
        <v>5950303.9400000004</v>
      </c>
      <c r="L76" s="13">
        <v>818262.86</v>
      </c>
      <c r="M76" s="13">
        <v>74825.72</v>
      </c>
      <c r="N76" s="13">
        <v>6768566.7999999998</v>
      </c>
      <c r="O76" s="14">
        <v>1.5E-3</v>
      </c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25">
      <c r="A77" s="12" t="s">
        <v>15</v>
      </c>
      <c r="B77" s="12" t="s">
        <v>25</v>
      </c>
      <c r="C77" s="12" t="s">
        <v>220</v>
      </c>
      <c r="D77" s="12" t="s">
        <v>22</v>
      </c>
      <c r="E77" s="12"/>
      <c r="F77" s="12" t="s">
        <v>496</v>
      </c>
      <c r="G77" s="12" t="s">
        <v>497</v>
      </c>
      <c r="H77" s="13">
        <v>1500000</v>
      </c>
      <c r="I77" s="13">
        <v>99.843999999999994</v>
      </c>
      <c r="J77" s="13">
        <v>1498740</v>
      </c>
      <c r="K77" s="13">
        <v>11617782.859999999</v>
      </c>
      <c r="L77" s="13">
        <v>25175.75</v>
      </c>
      <c r="M77" s="13">
        <v>41267.51</v>
      </c>
      <c r="N77" s="13">
        <v>11642958.609999999</v>
      </c>
      <c r="O77" s="14">
        <v>2.5000000000000001E-3</v>
      </c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25">
      <c r="A78" s="12" t="s">
        <v>15</v>
      </c>
      <c r="B78" s="12" t="s">
        <v>25</v>
      </c>
      <c r="C78" s="12" t="s">
        <v>220</v>
      </c>
      <c r="D78" s="12" t="s">
        <v>22</v>
      </c>
      <c r="E78" s="12"/>
      <c r="F78" s="12" t="s">
        <v>46</v>
      </c>
      <c r="G78" s="12" t="s">
        <v>47</v>
      </c>
      <c r="H78" s="13">
        <v>4100000</v>
      </c>
      <c r="I78" s="13">
        <v>100.51900000000001</v>
      </c>
      <c r="J78" s="13">
        <v>4084310.29</v>
      </c>
      <c r="K78" s="13">
        <v>32048428.91</v>
      </c>
      <c r="L78" s="13">
        <v>-9193.82</v>
      </c>
      <c r="M78" s="13">
        <v>517949.42</v>
      </c>
      <c r="N78" s="13">
        <v>32039235.09</v>
      </c>
      <c r="O78" s="14">
        <v>7.0000000000000001E-3</v>
      </c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25">
      <c r="A79" s="12" t="s">
        <v>15</v>
      </c>
      <c r="B79" s="12" t="s">
        <v>25</v>
      </c>
      <c r="C79" s="12" t="s">
        <v>220</v>
      </c>
      <c r="D79" s="12" t="s">
        <v>22</v>
      </c>
      <c r="E79" s="12"/>
      <c r="F79" s="12" t="s">
        <v>269</v>
      </c>
      <c r="G79" s="12" t="s">
        <v>270</v>
      </c>
      <c r="H79" s="13">
        <v>1600000</v>
      </c>
      <c r="I79" s="13">
        <v>98.010999999999996</v>
      </c>
      <c r="J79" s="13">
        <v>1529246.51</v>
      </c>
      <c r="K79" s="13">
        <v>11872165.74</v>
      </c>
      <c r="L79" s="13">
        <v>318991.3</v>
      </c>
      <c r="M79" s="13">
        <v>161528.51999999999</v>
      </c>
      <c r="N79" s="13">
        <v>12191157.039999999</v>
      </c>
      <c r="O79" s="14">
        <v>2.5999999999999999E-3</v>
      </c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25">
      <c r="A80" s="12" t="s">
        <v>15</v>
      </c>
      <c r="B80" s="12" t="s">
        <v>25</v>
      </c>
      <c r="C80" s="12" t="s">
        <v>220</v>
      </c>
      <c r="D80" s="12" t="s">
        <v>22</v>
      </c>
      <c r="E80" s="12"/>
      <c r="F80" s="12" t="s">
        <v>249</v>
      </c>
      <c r="G80" s="12" t="s">
        <v>250</v>
      </c>
      <c r="H80" s="13">
        <v>3800000</v>
      </c>
      <c r="I80" s="13">
        <v>99.876999999999995</v>
      </c>
      <c r="J80" s="13">
        <v>3734250</v>
      </c>
      <c r="K80" s="13">
        <v>29169816</v>
      </c>
      <c r="L80" s="13">
        <v>335427.86</v>
      </c>
      <c r="M80" s="13">
        <v>661567.27</v>
      </c>
      <c r="N80" s="13">
        <v>29505243.859999999</v>
      </c>
      <c r="O80" s="14">
        <v>6.4000000000000003E-3</v>
      </c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25">
      <c r="A81" s="12" t="s">
        <v>15</v>
      </c>
      <c r="B81" s="12" t="s">
        <v>25</v>
      </c>
      <c r="C81" s="12" t="s">
        <v>220</v>
      </c>
      <c r="D81" s="12" t="s">
        <v>22</v>
      </c>
      <c r="E81" s="12"/>
      <c r="F81" s="12" t="s">
        <v>340</v>
      </c>
      <c r="G81" s="12" t="s">
        <v>341</v>
      </c>
      <c r="H81" s="13">
        <v>4000000</v>
      </c>
      <c r="I81" s="13">
        <v>97.180999999999997</v>
      </c>
      <c r="J81" s="13">
        <v>3989080</v>
      </c>
      <c r="K81" s="13">
        <v>30916965.629999999</v>
      </c>
      <c r="L81" s="13">
        <v>-697173.15</v>
      </c>
      <c r="M81" s="13">
        <v>163364.07</v>
      </c>
      <c r="N81" s="13">
        <v>30219792.48</v>
      </c>
      <c r="O81" s="14">
        <v>6.6E-3</v>
      </c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25">
      <c r="A82" s="12" t="s">
        <v>15</v>
      </c>
      <c r="B82" s="12" t="s">
        <v>25</v>
      </c>
      <c r="C82" s="12" t="s">
        <v>220</v>
      </c>
      <c r="D82" s="12" t="s">
        <v>22</v>
      </c>
      <c r="E82" s="12"/>
      <c r="F82" s="12" t="s">
        <v>498</v>
      </c>
      <c r="G82" s="12" t="s">
        <v>499</v>
      </c>
      <c r="H82" s="13">
        <v>3000000</v>
      </c>
      <c r="I82" s="13">
        <v>100.42400000000001</v>
      </c>
      <c r="J82" s="13">
        <v>2998980</v>
      </c>
      <c r="K82" s="13">
        <v>23257089.899999999</v>
      </c>
      <c r="L82" s="13">
        <v>164096.65</v>
      </c>
      <c r="M82" s="13">
        <v>47616.36</v>
      </c>
      <c r="N82" s="13">
        <v>23421186.550000001</v>
      </c>
      <c r="O82" s="14">
        <v>5.1000000000000004E-3</v>
      </c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25">
      <c r="A83" s="12" t="s">
        <v>15</v>
      </c>
      <c r="B83" s="12" t="s">
        <v>25</v>
      </c>
      <c r="C83" s="12" t="s">
        <v>220</v>
      </c>
      <c r="D83" s="12" t="s">
        <v>22</v>
      </c>
      <c r="E83" s="12"/>
      <c r="F83" s="12" t="s">
        <v>364</v>
      </c>
      <c r="G83" s="12" t="s">
        <v>365</v>
      </c>
      <c r="H83" s="13">
        <v>2130000</v>
      </c>
      <c r="I83" s="13">
        <v>101.145</v>
      </c>
      <c r="J83" s="13">
        <v>2123425</v>
      </c>
      <c r="K83" s="13">
        <v>16457094.24</v>
      </c>
      <c r="L83" s="13">
        <v>291337.39</v>
      </c>
      <c r="M83" s="13">
        <v>214091.91</v>
      </c>
      <c r="N83" s="13">
        <v>16748431.630000001</v>
      </c>
      <c r="O83" s="14">
        <v>3.5999999999999999E-3</v>
      </c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5">
      <c r="A84" s="12" t="s">
        <v>15</v>
      </c>
      <c r="B84" s="12" t="s">
        <v>25</v>
      </c>
      <c r="C84" s="12" t="s">
        <v>220</v>
      </c>
      <c r="D84" s="12" t="s">
        <v>22</v>
      </c>
      <c r="E84" s="12"/>
      <c r="F84" s="12" t="s">
        <v>257</v>
      </c>
      <c r="G84" s="12" t="s">
        <v>258</v>
      </c>
      <c r="H84" s="13">
        <v>4000000</v>
      </c>
      <c r="I84" s="13">
        <v>102.28100000000001</v>
      </c>
      <c r="J84" s="13">
        <v>4105375</v>
      </c>
      <c r="K84" s="13">
        <v>31864775.52</v>
      </c>
      <c r="L84" s="13">
        <v>-59066.64</v>
      </c>
      <c r="M84" s="13">
        <v>1664521.2</v>
      </c>
      <c r="N84" s="13">
        <v>31805708.879999999</v>
      </c>
      <c r="O84" s="14">
        <v>6.8999999999999999E-3</v>
      </c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5">
      <c r="A85" s="12" t="s">
        <v>15</v>
      </c>
      <c r="B85" s="12" t="s">
        <v>25</v>
      </c>
      <c r="C85" s="12" t="s">
        <v>220</v>
      </c>
      <c r="D85" s="12" t="s">
        <v>22</v>
      </c>
      <c r="E85" s="12"/>
      <c r="F85" s="12" t="s">
        <v>522</v>
      </c>
      <c r="G85" s="12" t="s">
        <v>523</v>
      </c>
      <c r="H85" s="13">
        <v>1000000</v>
      </c>
      <c r="I85" s="13">
        <v>98.998999999999995</v>
      </c>
      <c r="J85" s="13">
        <v>1004500</v>
      </c>
      <c r="K85" s="13">
        <v>7799842.0599999996</v>
      </c>
      <c r="L85" s="13">
        <v>-103560.8</v>
      </c>
      <c r="M85" s="13">
        <v>307724.79999999999</v>
      </c>
      <c r="N85" s="13">
        <v>7696281.2599999998</v>
      </c>
      <c r="O85" s="14">
        <v>1.6999999999999999E-3</v>
      </c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25">
      <c r="A86" s="12" t="s">
        <v>15</v>
      </c>
      <c r="B86" s="12" t="s">
        <v>25</v>
      </c>
      <c r="C86" s="12" t="s">
        <v>220</v>
      </c>
      <c r="D86" s="12" t="s">
        <v>22</v>
      </c>
      <c r="E86" s="12"/>
      <c r="F86" s="12" t="s">
        <v>259</v>
      </c>
      <c r="G86" s="12" t="s">
        <v>260</v>
      </c>
      <c r="H86" s="13">
        <v>1100000</v>
      </c>
      <c r="I86" s="13">
        <v>104.68600000000001</v>
      </c>
      <c r="J86" s="13">
        <v>1193500</v>
      </c>
      <c r="K86" s="13">
        <v>9341405.1500000004</v>
      </c>
      <c r="L86" s="13">
        <v>-389171.39</v>
      </c>
      <c r="M86" s="13">
        <v>367002.3</v>
      </c>
      <c r="N86" s="13">
        <v>8952233.7599999998</v>
      </c>
      <c r="O86" s="14">
        <v>1.9E-3</v>
      </c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25">
      <c r="A87" s="12" t="s">
        <v>15</v>
      </c>
      <c r="B87" s="12" t="s">
        <v>25</v>
      </c>
      <c r="C87" s="12" t="s">
        <v>220</v>
      </c>
      <c r="D87" s="12" t="s">
        <v>22</v>
      </c>
      <c r="E87" s="12"/>
      <c r="F87" s="12" t="s">
        <v>428</v>
      </c>
      <c r="G87" s="12" t="s">
        <v>429</v>
      </c>
      <c r="H87" s="13">
        <v>2100000</v>
      </c>
      <c r="I87" s="13">
        <v>98.938000000000002</v>
      </c>
      <c r="J87" s="13">
        <v>2084818</v>
      </c>
      <c r="K87" s="13">
        <v>16172313.109999999</v>
      </c>
      <c r="L87" s="13">
        <v>-20081.080000000002</v>
      </c>
      <c r="M87" s="13">
        <v>324630.23</v>
      </c>
      <c r="N87" s="13">
        <v>16152232.029999999</v>
      </c>
      <c r="O87" s="14">
        <v>3.5000000000000001E-3</v>
      </c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25">
      <c r="A88" s="12" t="s">
        <v>15</v>
      </c>
      <c r="B88" s="12" t="s">
        <v>25</v>
      </c>
      <c r="C88" s="12" t="s">
        <v>220</v>
      </c>
      <c r="D88" s="12" t="s">
        <v>22</v>
      </c>
      <c r="E88" s="12"/>
      <c r="F88" s="12" t="s">
        <v>392</v>
      </c>
      <c r="G88" s="12" t="s">
        <v>393</v>
      </c>
      <c r="H88" s="13">
        <v>600000</v>
      </c>
      <c r="I88" s="13">
        <v>102.738</v>
      </c>
      <c r="J88" s="13">
        <v>600000</v>
      </c>
      <c r="K88" s="13">
        <v>4650000</v>
      </c>
      <c r="L88" s="13">
        <v>142172.91</v>
      </c>
      <c r="M88" s="13">
        <v>102035.06</v>
      </c>
      <c r="N88" s="13">
        <v>4792172.91</v>
      </c>
      <c r="O88" s="14">
        <v>1E-3</v>
      </c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25">
      <c r="A89" s="12" t="s">
        <v>15</v>
      </c>
      <c r="B89" s="12" t="s">
        <v>25</v>
      </c>
      <c r="C89" s="12" t="s">
        <v>220</v>
      </c>
      <c r="D89" s="12" t="s">
        <v>22</v>
      </c>
      <c r="E89" s="12"/>
      <c r="F89" s="12" t="s">
        <v>342</v>
      </c>
      <c r="G89" s="12" t="s">
        <v>343</v>
      </c>
      <c r="H89" s="13">
        <v>4400000</v>
      </c>
      <c r="I89" s="13">
        <v>103.211</v>
      </c>
      <c r="J89" s="13">
        <v>4418892.5</v>
      </c>
      <c r="K89" s="13">
        <v>34246858.759999998</v>
      </c>
      <c r="L89" s="13">
        <v>1057537.27</v>
      </c>
      <c r="M89" s="13">
        <v>674144.04</v>
      </c>
      <c r="N89" s="13">
        <v>35304396.030000001</v>
      </c>
      <c r="O89" s="14">
        <v>7.7000000000000002E-3</v>
      </c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25">
      <c r="A90" s="12" t="s">
        <v>15</v>
      </c>
      <c r="B90" s="12" t="s">
        <v>25</v>
      </c>
      <c r="C90" s="12" t="s">
        <v>220</v>
      </c>
      <c r="D90" s="12" t="s">
        <v>22</v>
      </c>
      <c r="E90" s="12"/>
      <c r="F90" s="12" t="s">
        <v>524</v>
      </c>
      <c r="G90" s="12" t="s">
        <v>525</v>
      </c>
      <c r="H90" s="13">
        <v>3000000</v>
      </c>
      <c r="I90" s="13">
        <v>100.23399999999999</v>
      </c>
      <c r="J90" s="13">
        <v>2996850</v>
      </c>
      <c r="K90" s="13">
        <v>23270240.57</v>
      </c>
      <c r="L90" s="13">
        <v>106633.61</v>
      </c>
      <c r="M90" s="13">
        <v>5344.69</v>
      </c>
      <c r="N90" s="13">
        <v>23376874.18</v>
      </c>
      <c r="O90" s="14">
        <v>5.1000000000000004E-3</v>
      </c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25">
      <c r="A91" s="12" t="s">
        <v>15</v>
      </c>
      <c r="B91" s="12" t="s">
        <v>25</v>
      </c>
      <c r="C91" s="12" t="s">
        <v>220</v>
      </c>
      <c r="D91" s="12" t="s">
        <v>22</v>
      </c>
      <c r="E91" s="12"/>
      <c r="F91" s="12" t="s">
        <v>443</v>
      </c>
      <c r="G91" s="12" t="s">
        <v>444</v>
      </c>
      <c r="H91" s="13">
        <v>3500000</v>
      </c>
      <c r="I91" s="13">
        <v>106.405</v>
      </c>
      <c r="J91" s="13">
        <v>3753453.76</v>
      </c>
      <c r="K91" s="13">
        <v>29096997.059999999</v>
      </c>
      <c r="L91" s="13">
        <v>-144888.20000000001</v>
      </c>
      <c r="M91" s="13">
        <v>215218.41</v>
      </c>
      <c r="N91" s="13">
        <v>28952108.859999999</v>
      </c>
      <c r="O91" s="14">
        <v>6.3E-3</v>
      </c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25">
      <c r="A92" s="12" t="s">
        <v>15</v>
      </c>
      <c r="B92" s="12" t="s">
        <v>25</v>
      </c>
      <c r="C92" s="12" t="s">
        <v>220</v>
      </c>
      <c r="D92" s="12" t="s">
        <v>22</v>
      </c>
      <c r="E92" s="12"/>
      <c r="F92" s="12" t="s">
        <v>526</v>
      </c>
      <c r="G92" s="12" t="s">
        <v>527</v>
      </c>
      <c r="H92" s="13">
        <v>1500000</v>
      </c>
      <c r="I92" s="13">
        <v>99.74</v>
      </c>
      <c r="J92" s="13">
        <v>1484715</v>
      </c>
      <c r="K92" s="13">
        <v>11532078.35</v>
      </c>
      <c r="L92" s="13">
        <v>98752.66</v>
      </c>
      <c r="M92" s="13">
        <v>1911.13</v>
      </c>
      <c r="N92" s="13">
        <v>11630831.01</v>
      </c>
      <c r="O92" s="14">
        <v>2.5000000000000001E-3</v>
      </c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25">
      <c r="A93" s="12" t="s">
        <v>15</v>
      </c>
      <c r="B93" s="12" t="s">
        <v>25</v>
      </c>
      <c r="C93" s="12" t="s">
        <v>220</v>
      </c>
      <c r="D93" s="12" t="s">
        <v>22</v>
      </c>
      <c r="E93" s="12"/>
      <c r="F93" s="12" t="s">
        <v>292</v>
      </c>
      <c r="G93" s="12" t="s">
        <v>293</v>
      </c>
      <c r="H93" s="13">
        <v>1000000</v>
      </c>
      <c r="I93" s="13">
        <v>101.874</v>
      </c>
      <c r="J93" s="13">
        <v>800200</v>
      </c>
      <c r="K93" s="13">
        <v>6203390.46</v>
      </c>
      <c r="L93" s="13">
        <v>1716396.17</v>
      </c>
      <c r="M93" s="13">
        <v>47373.42</v>
      </c>
      <c r="N93" s="13">
        <v>7919786.6299999999</v>
      </c>
      <c r="O93" s="14">
        <v>1.6999999999999999E-3</v>
      </c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25">
      <c r="A94" s="12" t="s">
        <v>15</v>
      </c>
      <c r="B94" s="12" t="s">
        <v>25</v>
      </c>
      <c r="C94" s="12" t="s">
        <v>220</v>
      </c>
      <c r="D94" s="12" t="s">
        <v>22</v>
      </c>
      <c r="E94" s="12"/>
      <c r="F94" s="12" t="s">
        <v>72</v>
      </c>
      <c r="G94" s="12" t="s">
        <v>73</v>
      </c>
      <c r="H94" s="13">
        <v>6800000</v>
      </c>
      <c r="I94" s="13">
        <v>104.05200000000001</v>
      </c>
      <c r="J94" s="13">
        <v>7061849.3899999997</v>
      </c>
      <c r="K94" s="13">
        <v>55321069.799999997</v>
      </c>
      <c r="L94" s="13">
        <v>-315145.46999999997</v>
      </c>
      <c r="M94" s="13">
        <v>632347.46</v>
      </c>
      <c r="N94" s="13">
        <v>55005924.329999998</v>
      </c>
      <c r="O94" s="14">
        <v>1.2E-2</v>
      </c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25">
      <c r="A95" s="12" t="s">
        <v>15</v>
      </c>
      <c r="B95" s="12" t="s">
        <v>25</v>
      </c>
      <c r="C95" s="12" t="s">
        <v>220</v>
      </c>
      <c r="D95" s="12" t="s">
        <v>22</v>
      </c>
      <c r="E95" s="12"/>
      <c r="F95" s="12" t="s">
        <v>294</v>
      </c>
      <c r="G95" s="12" t="s">
        <v>295</v>
      </c>
      <c r="H95" s="13">
        <v>400000</v>
      </c>
      <c r="I95" s="13">
        <v>103.71599999999999</v>
      </c>
      <c r="J95" s="13">
        <v>304000</v>
      </c>
      <c r="K95" s="13">
        <v>2356699.2000000002</v>
      </c>
      <c r="L95" s="13">
        <v>868495.02</v>
      </c>
      <c r="M95" s="13">
        <v>30383.77</v>
      </c>
      <c r="N95" s="13">
        <v>3225194.22</v>
      </c>
      <c r="O95" s="14">
        <v>6.9999999999999999E-4</v>
      </c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25">
      <c r="A96" s="12" t="s">
        <v>15</v>
      </c>
      <c r="B96" s="12" t="s">
        <v>25</v>
      </c>
      <c r="C96" s="12" t="s">
        <v>220</v>
      </c>
      <c r="D96" s="12" t="s">
        <v>22</v>
      </c>
      <c r="E96" s="12"/>
      <c r="F96" s="12" t="s">
        <v>324</v>
      </c>
      <c r="G96" s="12" t="s">
        <v>325</v>
      </c>
      <c r="H96" s="13">
        <v>500000</v>
      </c>
      <c r="I96" s="13">
        <v>102.977</v>
      </c>
      <c r="J96" s="13">
        <v>440000</v>
      </c>
      <c r="K96" s="13">
        <v>3411320</v>
      </c>
      <c r="L96" s="13">
        <v>591447.48</v>
      </c>
      <c r="M96" s="13">
        <v>37153.72</v>
      </c>
      <c r="N96" s="13">
        <v>4002767.48</v>
      </c>
      <c r="O96" s="14">
        <v>8.9999999999999998E-4</v>
      </c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25">
      <c r="A97" s="12" t="s">
        <v>15</v>
      </c>
      <c r="B97" s="12" t="s">
        <v>25</v>
      </c>
      <c r="C97" s="12" t="s">
        <v>220</v>
      </c>
      <c r="D97" s="12" t="s">
        <v>22</v>
      </c>
      <c r="E97" s="12"/>
      <c r="F97" s="12" t="s">
        <v>296</v>
      </c>
      <c r="G97" s="12" t="s">
        <v>297</v>
      </c>
      <c r="H97" s="13">
        <v>300000</v>
      </c>
      <c r="I97" s="13">
        <v>107.218</v>
      </c>
      <c r="J97" s="13">
        <v>210000</v>
      </c>
      <c r="K97" s="13">
        <v>1627983</v>
      </c>
      <c r="L97" s="13">
        <v>872587.36</v>
      </c>
      <c r="M97" s="13">
        <v>23898.880000000001</v>
      </c>
      <c r="N97" s="13">
        <v>2500570.36</v>
      </c>
      <c r="O97" s="14">
        <v>5.0000000000000001E-4</v>
      </c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25">
      <c r="A98" s="12" t="s">
        <v>15</v>
      </c>
      <c r="B98" s="12" t="s">
        <v>25</v>
      </c>
      <c r="C98" s="12" t="s">
        <v>220</v>
      </c>
      <c r="D98" s="12" t="s">
        <v>22</v>
      </c>
      <c r="E98" s="12"/>
      <c r="F98" s="12" t="s">
        <v>48</v>
      </c>
      <c r="G98" s="12" t="s">
        <v>49</v>
      </c>
      <c r="H98" s="13">
        <v>5000000</v>
      </c>
      <c r="I98" s="13">
        <v>106.53</v>
      </c>
      <c r="J98" s="13">
        <v>4977600</v>
      </c>
      <c r="K98" s="13">
        <v>39073164.479999997</v>
      </c>
      <c r="L98" s="13">
        <v>2335579.17</v>
      </c>
      <c r="M98" s="13">
        <v>595204.53</v>
      </c>
      <c r="N98" s="13">
        <v>41408743.649999999</v>
      </c>
      <c r="O98" s="14">
        <v>8.9999999999999993E-3</v>
      </c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25">
      <c r="A99" s="12" t="s">
        <v>15</v>
      </c>
      <c r="B99" s="12" t="s">
        <v>25</v>
      </c>
      <c r="C99" s="12" t="s">
        <v>220</v>
      </c>
      <c r="D99" s="12" t="s">
        <v>22</v>
      </c>
      <c r="E99" s="12"/>
      <c r="F99" s="12" t="s">
        <v>421</v>
      </c>
      <c r="G99" s="12" t="s">
        <v>422</v>
      </c>
      <c r="H99" s="13">
        <v>3300000</v>
      </c>
      <c r="I99" s="13">
        <v>91.259</v>
      </c>
      <c r="J99" s="13">
        <v>3196800</v>
      </c>
      <c r="K99" s="13">
        <v>24785429.760000002</v>
      </c>
      <c r="L99" s="13">
        <v>-1373362.23</v>
      </c>
      <c r="M99" s="13">
        <v>19240.900000000001</v>
      </c>
      <c r="N99" s="13">
        <v>23412067.530000001</v>
      </c>
      <c r="O99" s="14">
        <v>5.1000000000000004E-3</v>
      </c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25">
      <c r="A100" s="12" t="s">
        <v>15</v>
      </c>
      <c r="B100" s="12" t="s">
        <v>25</v>
      </c>
      <c r="C100" s="12" t="s">
        <v>220</v>
      </c>
      <c r="D100" s="12" t="s">
        <v>22</v>
      </c>
      <c r="E100" s="12"/>
      <c r="F100" s="12" t="s">
        <v>500</v>
      </c>
      <c r="G100" s="12" t="s">
        <v>501</v>
      </c>
      <c r="H100" s="13">
        <v>1300000</v>
      </c>
      <c r="I100" s="13">
        <v>98.319000000000003</v>
      </c>
      <c r="J100" s="13">
        <v>1340599</v>
      </c>
      <c r="K100" s="13">
        <v>10393395.93</v>
      </c>
      <c r="L100" s="13">
        <v>-456953.34</v>
      </c>
      <c r="M100" s="13">
        <v>110959.08</v>
      </c>
      <c r="N100" s="13">
        <v>9936442.5899999999</v>
      </c>
      <c r="O100" s="14">
        <v>2.2000000000000001E-3</v>
      </c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25">
      <c r="A101" s="12" t="s">
        <v>15</v>
      </c>
      <c r="B101" s="12" t="s">
        <v>25</v>
      </c>
      <c r="C101" s="12" t="s">
        <v>220</v>
      </c>
      <c r="D101" s="12" t="s">
        <v>22</v>
      </c>
      <c r="E101" s="12"/>
      <c r="F101" s="12" t="s">
        <v>430</v>
      </c>
      <c r="G101" s="12" t="s">
        <v>431</v>
      </c>
      <c r="H101" s="13">
        <v>1800000</v>
      </c>
      <c r="I101" s="13">
        <v>100.27500000000001</v>
      </c>
      <c r="J101" s="13">
        <v>1800000</v>
      </c>
      <c r="K101" s="13">
        <v>13953240</v>
      </c>
      <c r="L101" s="13">
        <v>78621.789999999994</v>
      </c>
      <c r="M101" s="13">
        <v>92239.7</v>
      </c>
      <c r="N101" s="13">
        <v>14031861.789999999</v>
      </c>
      <c r="O101" s="14">
        <v>3.0000000000000001E-3</v>
      </c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25">
      <c r="A102" s="12" t="s">
        <v>15</v>
      </c>
      <c r="B102" s="12" t="s">
        <v>25</v>
      </c>
      <c r="C102" s="12" t="s">
        <v>220</v>
      </c>
      <c r="D102" s="12" t="s">
        <v>22</v>
      </c>
      <c r="E102" s="12"/>
      <c r="F102" s="12" t="s">
        <v>432</v>
      </c>
      <c r="G102" s="12" t="s">
        <v>433</v>
      </c>
      <c r="H102" s="13">
        <v>0</v>
      </c>
      <c r="I102" s="13" t="s">
        <v>418</v>
      </c>
      <c r="J102" s="13">
        <v>0</v>
      </c>
      <c r="K102" s="13">
        <v>0</v>
      </c>
      <c r="L102" s="13">
        <v>0</v>
      </c>
      <c r="M102" s="13">
        <v>99560.31</v>
      </c>
      <c r="N102" s="13">
        <v>0</v>
      </c>
      <c r="O102" s="14">
        <v>0</v>
      </c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25">
      <c r="A103" s="12" t="s">
        <v>15</v>
      </c>
      <c r="B103" s="12" t="s">
        <v>25</v>
      </c>
      <c r="C103" s="12" t="s">
        <v>220</v>
      </c>
      <c r="D103" s="12" t="s">
        <v>22</v>
      </c>
      <c r="E103" s="12"/>
      <c r="F103" s="12" t="s">
        <v>230</v>
      </c>
      <c r="G103" s="12" t="s">
        <v>231</v>
      </c>
      <c r="H103" s="13">
        <v>2500000</v>
      </c>
      <c r="I103" s="13">
        <v>100.925</v>
      </c>
      <c r="J103" s="13">
        <v>2417255.6800000002</v>
      </c>
      <c r="K103" s="13">
        <v>18868023.07</v>
      </c>
      <c r="L103" s="13">
        <v>747003.15</v>
      </c>
      <c r="M103" s="13">
        <v>265412.62</v>
      </c>
      <c r="N103" s="13">
        <v>19615026.219999999</v>
      </c>
      <c r="O103" s="14">
        <v>4.3E-3</v>
      </c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25">
      <c r="A104" s="12" t="s">
        <v>15</v>
      </c>
      <c r="B104" s="12" t="s">
        <v>25</v>
      </c>
      <c r="C104" s="12" t="s">
        <v>220</v>
      </c>
      <c r="D104" s="12" t="s">
        <v>22</v>
      </c>
      <c r="E104" s="12"/>
      <c r="F104" s="12" t="s">
        <v>277</v>
      </c>
      <c r="G104" s="12" t="s">
        <v>278</v>
      </c>
      <c r="H104" s="13">
        <v>3000000</v>
      </c>
      <c r="I104" s="13">
        <v>100.477</v>
      </c>
      <c r="J104" s="13">
        <v>2935830</v>
      </c>
      <c r="K104" s="13">
        <v>22879216.77</v>
      </c>
      <c r="L104" s="13">
        <v>554330.6</v>
      </c>
      <c r="M104" s="13">
        <v>217512.84</v>
      </c>
      <c r="N104" s="13">
        <v>23433547.370000001</v>
      </c>
      <c r="O104" s="14">
        <v>5.1000000000000004E-3</v>
      </c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25">
      <c r="A105" s="12" t="s">
        <v>15</v>
      </c>
      <c r="B105" s="12" t="s">
        <v>25</v>
      </c>
      <c r="C105" s="12" t="s">
        <v>220</v>
      </c>
      <c r="D105" s="12" t="s">
        <v>22</v>
      </c>
      <c r="E105" s="12"/>
      <c r="F105" s="12" t="s">
        <v>232</v>
      </c>
      <c r="G105" s="12" t="s">
        <v>233</v>
      </c>
      <c r="H105" s="13">
        <v>5000000</v>
      </c>
      <c r="I105" s="13">
        <v>97.944000000000003</v>
      </c>
      <c r="J105" s="13">
        <v>5022160.71</v>
      </c>
      <c r="K105" s="13">
        <v>39354455.350000001</v>
      </c>
      <c r="L105" s="13">
        <v>-1283132.8400000001</v>
      </c>
      <c r="M105" s="13">
        <v>412999.08</v>
      </c>
      <c r="N105" s="13">
        <v>38071322.509999998</v>
      </c>
      <c r="O105" s="14">
        <v>8.3000000000000001E-3</v>
      </c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25">
      <c r="A106" s="17" t="s">
        <v>15</v>
      </c>
      <c r="B106" s="17" t="s">
        <v>25</v>
      </c>
      <c r="C106" s="17" t="s">
        <v>220</v>
      </c>
      <c r="D106" s="17" t="s">
        <v>22</v>
      </c>
      <c r="E106" s="17"/>
      <c r="F106" s="17" t="s">
        <v>366</v>
      </c>
      <c r="G106" s="17" t="s">
        <v>367</v>
      </c>
      <c r="H106" s="18">
        <v>3000000</v>
      </c>
      <c r="I106" s="18">
        <v>100.79</v>
      </c>
      <c r="J106" s="18">
        <v>3000000</v>
      </c>
      <c r="K106" s="18">
        <v>23250436.399999999</v>
      </c>
      <c r="L106" s="18">
        <v>256109.77</v>
      </c>
      <c r="M106" s="18">
        <v>88689.53</v>
      </c>
      <c r="N106" s="18">
        <v>23506546.170000002</v>
      </c>
      <c r="O106" s="19">
        <v>5.1000000000000004E-3</v>
      </c>
      <c r="P106" s="17"/>
      <c r="Q106" s="17"/>
      <c r="R106" s="9" t="s">
        <v>586</v>
      </c>
      <c r="S106" s="12"/>
      <c r="T106" s="12"/>
      <c r="U106" s="12"/>
      <c r="V106" s="12"/>
      <c r="W106" s="12"/>
      <c r="X106" s="12"/>
    </row>
    <row r="107" spans="1:24" x14ac:dyDescent="0.25">
      <c r="A107" s="12" t="s">
        <v>15</v>
      </c>
      <c r="B107" s="12" t="s">
        <v>25</v>
      </c>
      <c r="C107" s="12" t="s">
        <v>220</v>
      </c>
      <c r="D107" s="12" t="s">
        <v>22</v>
      </c>
      <c r="E107" s="12"/>
      <c r="F107" s="12" t="s">
        <v>404</v>
      </c>
      <c r="G107" s="12" t="s">
        <v>405</v>
      </c>
      <c r="H107" s="13">
        <v>5000000</v>
      </c>
      <c r="I107" s="13">
        <v>104.262</v>
      </c>
      <c r="J107" s="13">
        <v>5000000</v>
      </c>
      <c r="K107" s="13">
        <v>38750500</v>
      </c>
      <c r="L107" s="13">
        <v>1776660.71</v>
      </c>
      <c r="M107" s="13">
        <v>882144.4</v>
      </c>
      <c r="N107" s="13">
        <v>40527160.710000001</v>
      </c>
      <c r="O107" s="14">
        <v>8.8000000000000005E-3</v>
      </c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25">
      <c r="A108" s="12" t="s">
        <v>15</v>
      </c>
      <c r="B108" s="12" t="s">
        <v>25</v>
      </c>
      <c r="C108" s="12" t="s">
        <v>220</v>
      </c>
      <c r="D108" s="12" t="s">
        <v>22</v>
      </c>
      <c r="E108" s="12"/>
      <c r="F108" s="12" t="s">
        <v>445</v>
      </c>
      <c r="G108" s="12" t="s">
        <v>446</v>
      </c>
      <c r="H108" s="13">
        <v>2250000</v>
      </c>
      <c r="I108" s="13">
        <v>102.59</v>
      </c>
      <c r="J108" s="13">
        <v>2319037.5</v>
      </c>
      <c r="K108" s="13">
        <v>17977307.140000001</v>
      </c>
      <c r="L108" s="13">
        <v>-32546.47</v>
      </c>
      <c r="M108" s="13">
        <v>1088981.3600000001</v>
      </c>
      <c r="N108" s="13">
        <v>17944760.670000002</v>
      </c>
      <c r="O108" s="14">
        <v>3.8999999999999998E-3</v>
      </c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25">
      <c r="A109" s="12" t="s">
        <v>15</v>
      </c>
      <c r="B109" s="12" t="s">
        <v>25</v>
      </c>
      <c r="C109" s="12" t="s">
        <v>220</v>
      </c>
      <c r="D109" s="12" t="s">
        <v>22</v>
      </c>
      <c r="E109" s="12"/>
      <c r="F109" s="12" t="s">
        <v>528</v>
      </c>
      <c r="G109" s="12" t="s">
        <v>529</v>
      </c>
      <c r="H109" s="13">
        <v>1500000</v>
      </c>
      <c r="I109" s="13">
        <v>102.386</v>
      </c>
      <c r="J109" s="13">
        <v>1520250</v>
      </c>
      <c r="K109" s="13">
        <v>11798204.17</v>
      </c>
      <c r="L109" s="13">
        <v>141180.87</v>
      </c>
      <c r="M109" s="13">
        <v>362831.82</v>
      </c>
      <c r="N109" s="13">
        <v>11939385.039999999</v>
      </c>
      <c r="O109" s="14">
        <v>2.5999999999999999E-3</v>
      </c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s="8" customFormat="1" x14ac:dyDescent="0.25">
      <c r="A110" s="12" t="s">
        <v>15</v>
      </c>
      <c r="B110" s="12" t="s">
        <v>25</v>
      </c>
      <c r="C110" s="12" t="s">
        <v>220</v>
      </c>
      <c r="D110" s="12" t="s">
        <v>22</v>
      </c>
      <c r="E110" s="12"/>
      <c r="F110" s="12" t="s">
        <v>360</v>
      </c>
      <c r="G110" s="12" t="s">
        <v>361</v>
      </c>
      <c r="H110" s="13">
        <v>4500000</v>
      </c>
      <c r="I110" s="13">
        <v>99.766000000000005</v>
      </c>
      <c r="J110" s="13">
        <v>4485330</v>
      </c>
      <c r="K110" s="13">
        <v>34762653.100000001</v>
      </c>
      <c r="L110" s="13">
        <v>138935.63</v>
      </c>
      <c r="M110" s="13">
        <v>498514.16</v>
      </c>
      <c r="N110" s="13">
        <v>34901588.729999997</v>
      </c>
      <c r="O110" s="14">
        <v>7.6E-3</v>
      </c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x14ac:dyDescent="0.25">
      <c r="A111" s="12" t="s">
        <v>15</v>
      </c>
      <c r="B111" s="12" t="s">
        <v>25</v>
      </c>
      <c r="C111" s="12" t="s">
        <v>220</v>
      </c>
      <c r="D111" s="12" t="s">
        <v>22</v>
      </c>
      <c r="E111" s="12"/>
      <c r="F111" s="12" t="s">
        <v>226</v>
      </c>
      <c r="G111" s="12" t="s">
        <v>227</v>
      </c>
      <c r="H111" s="13">
        <v>5250000</v>
      </c>
      <c r="I111" s="13">
        <v>100.483</v>
      </c>
      <c r="J111" s="13">
        <v>5201924.7300000004</v>
      </c>
      <c r="K111" s="13">
        <v>40671312.399999999</v>
      </c>
      <c r="L111" s="13">
        <v>339844.33</v>
      </c>
      <c r="M111" s="13">
        <v>958987.88</v>
      </c>
      <c r="N111" s="13">
        <v>41011156.729999997</v>
      </c>
      <c r="O111" s="14">
        <v>8.8999999999999999E-3</v>
      </c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x14ac:dyDescent="0.25">
      <c r="A112" s="12" t="s">
        <v>15</v>
      </c>
      <c r="B112" s="12" t="s">
        <v>25</v>
      </c>
      <c r="C112" s="12" t="s">
        <v>220</v>
      </c>
      <c r="D112" s="12" t="s">
        <v>22</v>
      </c>
      <c r="E112" s="12"/>
      <c r="F112" s="12" t="s">
        <v>447</v>
      </c>
      <c r="G112" s="12" t="s">
        <v>448</v>
      </c>
      <c r="H112" s="13">
        <v>4400000</v>
      </c>
      <c r="I112" s="13">
        <v>103.126</v>
      </c>
      <c r="J112" s="13">
        <v>4515785.5</v>
      </c>
      <c r="K112" s="13">
        <v>35024483.75</v>
      </c>
      <c r="L112" s="13">
        <v>250837.06</v>
      </c>
      <c r="M112" s="13">
        <v>748257.12</v>
      </c>
      <c r="N112" s="13">
        <v>35275320.810000002</v>
      </c>
      <c r="O112" s="14">
        <v>7.7000000000000002E-3</v>
      </c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x14ac:dyDescent="0.25">
      <c r="A113" s="12" t="s">
        <v>15</v>
      </c>
      <c r="B113" s="12" t="s">
        <v>25</v>
      </c>
      <c r="C113" s="12" t="s">
        <v>220</v>
      </c>
      <c r="D113" s="12" t="s">
        <v>22</v>
      </c>
      <c r="E113" s="12"/>
      <c r="F113" s="12" t="s">
        <v>449</v>
      </c>
      <c r="G113" s="12" t="s">
        <v>450</v>
      </c>
      <c r="H113" s="13">
        <v>1250000</v>
      </c>
      <c r="I113" s="13">
        <v>103.044</v>
      </c>
      <c r="J113" s="13">
        <v>1309287.5</v>
      </c>
      <c r="K113" s="13">
        <v>10149203.91</v>
      </c>
      <c r="L113" s="13">
        <v>-135774.41</v>
      </c>
      <c r="M113" s="13">
        <v>478930.45</v>
      </c>
      <c r="N113" s="13">
        <v>10013429.5</v>
      </c>
      <c r="O113" s="14">
        <v>2.2000000000000001E-3</v>
      </c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x14ac:dyDescent="0.25">
      <c r="A114" s="12" t="s">
        <v>15</v>
      </c>
      <c r="B114" s="12" t="s">
        <v>25</v>
      </c>
      <c r="C114" s="12" t="s">
        <v>220</v>
      </c>
      <c r="D114" s="12" t="s">
        <v>22</v>
      </c>
      <c r="E114" s="12"/>
      <c r="F114" s="12" t="s">
        <v>451</v>
      </c>
      <c r="G114" s="12" t="s">
        <v>452</v>
      </c>
      <c r="H114" s="13">
        <v>2400000</v>
      </c>
      <c r="I114" s="13">
        <v>102.6</v>
      </c>
      <c r="J114" s="13">
        <v>2473750</v>
      </c>
      <c r="K114" s="13">
        <v>19194511.870000001</v>
      </c>
      <c r="L114" s="13">
        <v>-51568.03</v>
      </c>
      <c r="M114" s="13">
        <v>474323.76</v>
      </c>
      <c r="N114" s="13">
        <v>19142943.84</v>
      </c>
      <c r="O114" s="14">
        <v>4.1999999999999997E-3</v>
      </c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x14ac:dyDescent="0.25">
      <c r="A115" s="12" t="s">
        <v>15</v>
      </c>
      <c r="B115" s="12" t="s">
        <v>25</v>
      </c>
      <c r="C115" s="12" t="s">
        <v>220</v>
      </c>
      <c r="D115" s="12" t="s">
        <v>22</v>
      </c>
      <c r="E115" s="12"/>
      <c r="F115" s="12" t="s">
        <v>434</v>
      </c>
      <c r="G115" s="12" t="s">
        <v>435</v>
      </c>
      <c r="H115" s="13">
        <v>5000000</v>
      </c>
      <c r="I115" s="13">
        <v>105.8</v>
      </c>
      <c r="J115" s="13">
        <v>5337500</v>
      </c>
      <c r="K115" s="13">
        <v>41375232.5</v>
      </c>
      <c r="L115" s="13">
        <v>-250243.5</v>
      </c>
      <c r="M115" s="13">
        <v>1040757.64</v>
      </c>
      <c r="N115" s="13">
        <v>41124989</v>
      </c>
      <c r="O115" s="14">
        <v>8.8999999999999999E-3</v>
      </c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x14ac:dyDescent="0.25">
      <c r="A116" s="12" t="s">
        <v>15</v>
      </c>
      <c r="B116" s="12" t="s">
        <v>25</v>
      </c>
      <c r="C116" s="12" t="s">
        <v>220</v>
      </c>
      <c r="D116" s="12" t="s">
        <v>22</v>
      </c>
      <c r="E116" s="12"/>
      <c r="F116" s="12" t="s">
        <v>530</v>
      </c>
      <c r="G116" s="12" t="s">
        <v>531</v>
      </c>
      <c r="H116" s="13">
        <v>3500000</v>
      </c>
      <c r="I116" s="13">
        <v>100.372</v>
      </c>
      <c r="J116" s="13">
        <v>3500000</v>
      </c>
      <c r="K116" s="13">
        <v>27177150</v>
      </c>
      <c r="L116" s="13">
        <v>133418.78</v>
      </c>
      <c r="M116" s="13">
        <v>19953.52</v>
      </c>
      <c r="N116" s="13">
        <v>27310568.780000001</v>
      </c>
      <c r="O116" s="14">
        <v>5.8999999999999999E-3</v>
      </c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x14ac:dyDescent="0.25">
      <c r="A117" s="12" t="s">
        <v>15</v>
      </c>
      <c r="B117" s="12" t="s">
        <v>25</v>
      </c>
      <c r="C117" s="12" t="s">
        <v>220</v>
      </c>
      <c r="D117" s="12" t="s">
        <v>22</v>
      </c>
      <c r="E117" s="12"/>
      <c r="F117" s="12" t="s">
        <v>279</v>
      </c>
      <c r="G117" s="12" t="s">
        <v>280</v>
      </c>
      <c r="H117" s="13">
        <v>3000000</v>
      </c>
      <c r="I117" s="13">
        <v>101.256</v>
      </c>
      <c r="J117" s="13">
        <v>3022950</v>
      </c>
      <c r="K117" s="13">
        <v>23485964.989999998</v>
      </c>
      <c r="L117" s="13">
        <v>129263.09</v>
      </c>
      <c r="M117" s="13">
        <v>310964</v>
      </c>
      <c r="N117" s="13">
        <v>23615228.079999998</v>
      </c>
      <c r="O117" s="14">
        <v>5.1000000000000004E-3</v>
      </c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x14ac:dyDescent="0.25">
      <c r="A118" s="12" t="s">
        <v>15</v>
      </c>
      <c r="B118" s="12" t="s">
        <v>25</v>
      </c>
      <c r="C118" s="12" t="s">
        <v>220</v>
      </c>
      <c r="D118" s="12" t="s">
        <v>22</v>
      </c>
      <c r="E118" s="12"/>
      <c r="F118" s="12" t="s">
        <v>532</v>
      </c>
      <c r="G118" s="12" t="s">
        <v>533</v>
      </c>
      <c r="H118" s="13">
        <v>1900000</v>
      </c>
      <c r="I118" s="13">
        <v>99.19</v>
      </c>
      <c r="J118" s="13">
        <v>1866750</v>
      </c>
      <c r="K118" s="13">
        <v>14485046.630000001</v>
      </c>
      <c r="L118" s="13">
        <v>166099.97</v>
      </c>
      <c r="M118" s="13">
        <v>124074.64</v>
      </c>
      <c r="N118" s="13">
        <v>14651146.6</v>
      </c>
      <c r="O118" s="14">
        <v>3.2000000000000002E-3</v>
      </c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x14ac:dyDescent="0.25">
      <c r="A119" s="12" t="s">
        <v>15</v>
      </c>
      <c r="B119" s="12" t="s">
        <v>25</v>
      </c>
      <c r="C119" s="12" t="s">
        <v>220</v>
      </c>
      <c r="D119" s="12" t="s">
        <v>22</v>
      </c>
      <c r="E119" s="12"/>
      <c r="F119" s="12" t="s">
        <v>534</v>
      </c>
      <c r="G119" s="12" t="s">
        <v>535</v>
      </c>
      <c r="H119" s="13">
        <v>730000</v>
      </c>
      <c r="I119" s="13">
        <v>100.099</v>
      </c>
      <c r="J119" s="13">
        <v>754637.5</v>
      </c>
      <c r="K119" s="13">
        <v>5859986.5800000001</v>
      </c>
      <c r="L119" s="13">
        <v>-179275.24</v>
      </c>
      <c r="M119" s="13">
        <v>90990.66</v>
      </c>
      <c r="N119" s="13">
        <v>5680711.3399999999</v>
      </c>
      <c r="O119" s="14">
        <v>1.1999999999999999E-3</v>
      </c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x14ac:dyDescent="0.25">
      <c r="A120" s="12" t="s">
        <v>15</v>
      </c>
      <c r="B120" s="12" t="s">
        <v>25</v>
      </c>
      <c r="C120" s="12" t="s">
        <v>220</v>
      </c>
      <c r="D120" s="12" t="s">
        <v>22</v>
      </c>
      <c r="E120" s="12"/>
      <c r="F120" s="12" t="s">
        <v>298</v>
      </c>
      <c r="G120" s="12" t="s">
        <v>299</v>
      </c>
      <c r="H120" s="13">
        <v>4300000</v>
      </c>
      <c r="I120" s="13">
        <v>105.261</v>
      </c>
      <c r="J120" s="13">
        <v>4208200</v>
      </c>
      <c r="K120" s="13">
        <v>32662814.829999998</v>
      </c>
      <c r="L120" s="13">
        <v>2524495.39</v>
      </c>
      <c r="M120" s="13">
        <v>178657.46</v>
      </c>
      <c r="N120" s="13">
        <v>35187310.219999999</v>
      </c>
      <c r="O120" s="14">
        <v>7.6E-3</v>
      </c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x14ac:dyDescent="0.25">
      <c r="A121" s="12" t="s">
        <v>15</v>
      </c>
      <c r="B121" s="12" t="s">
        <v>25</v>
      </c>
      <c r="C121" s="12" t="s">
        <v>220</v>
      </c>
      <c r="D121" s="12" t="s">
        <v>22</v>
      </c>
      <c r="E121" s="12"/>
      <c r="F121" s="12" t="s">
        <v>300</v>
      </c>
      <c r="G121" s="12" t="s">
        <v>301</v>
      </c>
      <c r="H121" s="13">
        <v>2300000</v>
      </c>
      <c r="I121" s="13">
        <v>101.459</v>
      </c>
      <c r="J121" s="13">
        <v>2298377.5</v>
      </c>
      <c r="K121" s="13">
        <v>17857928.219999999</v>
      </c>
      <c r="L121" s="13">
        <v>283377.25</v>
      </c>
      <c r="M121" s="13">
        <v>333768.03000000003</v>
      </c>
      <c r="N121" s="13">
        <v>18141305.469999999</v>
      </c>
      <c r="O121" s="14">
        <v>3.8999999999999998E-3</v>
      </c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x14ac:dyDescent="0.25">
      <c r="A122" s="12" t="s">
        <v>15</v>
      </c>
      <c r="B122" s="12" t="s">
        <v>25</v>
      </c>
      <c r="C122" s="12" t="s">
        <v>220</v>
      </c>
      <c r="D122" s="12" t="s">
        <v>22</v>
      </c>
      <c r="E122" s="12"/>
      <c r="F122" s="12" t="s">
        <v>302</v>
      </c>
      <c r="G122" s="12" t="s">
        <v>303</v>
      </c>
      <c r="H122" s="13">
        <v>1000000</v>
      </c>
      <c r="I122" s="13">
        <v>100.423</v>
      </c>
      <c r="J122" s="13">
        <v>955000</v>
      </c>
      <c r="K122" s="13">
        <v>7414524.5</v>
      </c>
      <c r="L122" s="13">
        <v>392459.94</v>
      </c>
      <c r="M122" s="13">
        <v>233088.03</v>
      </c>
      <c r="N122" s="13">
        <v>7806984.4400000004</v>
      </c>
      <c r="O122" s="14">
        <v>1.6999999999999999E-3</v>
      </c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x14ac:dyDescent="0.25">
      <c r="A123" s="12" t="s">
        <v>15</v>
      </c>
      <c r="B123" s="12" t="s">
        <v>25</v>
      </c>
      <c r="C123" s="12" t="s">
        <v>220</v>
      </c>
      <c r="D123" s="12" t="s">
        <v>22</v>
      </c>
      <c r="E123" s="12"/>
      <c r="F123" s="12" t="s">
        <v>326</v>
      </c>
      <c r="G123" s="12" t="s">
        <v>327</v>
      </c>
      <c r="H123" s="13">
        <v>1300000</v>
      </c>
      <c r="I123" s="13">
        <v>101.339</v>
      </c>
      <c r="J123" s="13">
        <v>1303090</v>
      </c>
      <c r="K123" s="13">
        <v>10099599.050000001</v>
      </c>
      <c r="L123" s="13">
        <v>142054.71</v>
      </c>
      <c r="M123" s="13">
        <v>166630.93</v>
      </c>
      <c r="N123" s="13">
        <v>10241653.76</v>
      </c>
      <c r="O123" s="14">
        <v>2.2000000000000001E-3</v>
      </c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x14ac:dyDescent="0.25">
      <c r="A124" s="12" t="s">
        <v>15</v>
      </c>
      <c r="B124" s="12" t="s">
        <v>25</v>
      </c>
      <c r="C124" s="12" t="s">
        <v>220</v>
      </c>
      <c r="D124" s="12" t="s">
        <v>22</v>
      </c>
      <c r="E124" s="12"/>
      <c r="F124" s="12" t="s">
        <v>304</v>
      </c>
      <c r="G124" s="12" t="s">
        <v>305</v>
      </c>
      <c r="H124" s="13">
        <v>1000000</v>
      </c>
      <c r="I124" s="13">
        <v>104.819</v>
      </c>
      <c r="J124" s="13">
        <v>958069.71</v>
      </c>
      <c r="K124" s="13">
        <v>7440792.3799999999</v>
      </c>
      <c r="L124" s="13">
        <v>707941.41</v>
      </c>
      <c r="M124" s="13">
        <v>88916.27</v>
      </c>
      <c r="N124" s="13">
        <v>8148733.79</v>
      </c>
      <c r="O124" s="14">
        <v>1.8E-3</v>
      </c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x14ac:dyDescent="0.25">
      <c r="A125" s="12" t="s">
        <v>15</v>
      </c>
      <c r="B125" s="12" t="s">
        <v>25</v>
      </c>
      <c r="C125" s="12" t="s">
        <v>220</v>
      </c>
      <c r="D125" s="12" t="s">
        <v>22</v>
      </c>
      <c r="E125" s="12"/>
      <c r="F125" s="12" t="s">
        <v>536</v>
      </c>
      <c r="G125" s="12" t="s">
        <v>537</v>
      </c>
      <c r="H125" s="13">
        <v>1800000</v>
      </c>
      <c r="I125" s="13">
        <v>101.607</v>
      </c>
      <c r="J125" s="13">
        <v>1799460</v>
      </c>
      <c r="K125" s="13">
        <v>13979105.01</v>
      </c>
      <c r="L125" s="13">
        <v>239148.61</v>
      </c>
      <c r="M125" s="13">
        <v>1846.35</v>
      </c>
      <c r="N125" s="13">
        <v>14218253.619999999</v>
      </c>
      <c r="O125" s="14">
        <v>3.0999999999999999E-3</v>
      </c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x14ac:dyDescent="0.25">
      <c r="A126" s="12" t="s">
        <v>15</v>
      </c>
      <c r="B126" s="12" t="s">
        <v>25</v>
      </c>
      <c r="C126" s="12" t="s">
        <v>220</v>
      </c>
      <c r="D126" s="12" t="s">
        <v>22</v>
      </c>
      <c r="E126" s="12"/>
      <c r="F126" s="12" t="s">
        <v>344</v>
      </c>
      <c r="G126" s="12" t="s">
        <v>345</v>
      </c>
      <c r="H126" s="13">
        <v>3800000</v>
      </c>
      <c r="I126" s="13">
        <v>104.057</v>
      </c>
      <c r="J126" s="13">
        <v>3800000</v>
      </c>
      <c r="K126" s="13">
        <v>29451520</v>
      </c>
      <c r="L126" s="13">
        <v>1288561.8999999999</v>
      </c>
      <c r="M126" s="13">
        <v>443739.15</v>
      </c>
      <c r="N126" s="13">
        <v>30740081.899999999</v>
      </c>
      <c r="O126" s="14">
        <v>6.7000000000000002E-3</v>
      </c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x14ac:dyDescent="0.25">
      <c r="A127" s="12" t="s">
        <v>15</v>
      </c>
      <c r="B127" s="12" t="s">
        <v>25</v>
      </c>
      <c r="C127" s="12" t="s">
        <v>220</v>
      </c>
      <c r="D127" s="12" t="s">
        <v>22</v>
      </c>
      <c r="E127" s="12"/>
      <c r="F127" s="12" t="s">
        <v>306</v>
      </c>
      <c r="G127" s="12" t="s">
        <v>307</v>
      </c>
      <c r="H127" s="13">
        <v>2900000</v>
      </c>
      <c r="I127" s="13">
        <v>104.968</v>
      </c>
      <c r="J127" s="13">
        <v>2877525</v>
      </c>
      <c r="K127" s="13">
        <v>22344813.670000002</v>
      </c>
      <c r="L127" s="13">
        <v>1320106.46</v>
      </c>
      <c r="M127" s="13">
        <v>500371.31</v>
      </c>
      <c r="N127" s="13">
        <v>23664920.129999999</v>
      </c>
      <c r="O127" s="14">
        <v>5.1000000000000004E-3</v>
      </c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x14ac:dyDescent="0.25">
      <c r="A128" s="12" t="s">
        <v>15</v>
      </c>
      <c r="B128" s="12" t="s">
        <v>25</v>
      </c>
      <c r="C128" s="12" t="s">
        <v>220</v>
      </c>
      <c r="D128" s="12" t="s">
        <v>22</v>
      </c>
      <c r="E128" s="12"/>
      <c r="F128" s="12" t="s">
        <v>346</v>
      </c>
      <c r="G128" s="12" t="s">
        <v>347</v>
      </c>
      <c r="H128" s="13">
        <v>4000000</v>
      </c>
      <c r="I128" s="13">
        <v>101.336</v>
      </c>
      <c r="J128" s="13">
        <v>4000000</v>
      </c>
      <c r="K128" s="13">
        <v>31002800</v>
      </c>
      <c r="L128" s="13">
        <v>509047.91</v>
      </c>
      <c r="M128" s="13">
        <v>246352.59</v>
      </c>
      <c r="N128" s="13">
        <v>31511847.91</v>
      </c>
      <c r="O128" s="14">
        <v>6.7999999999999996E-3</v>
      </c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x14ac:dyDescent="0.25">
      <c r="A129" s="12" t="s">
        <v>15</v>
      </c>
      <c r="B129" s="12" t="s">
        <v>25</v>
      </c>
      <c r="C129" s="12" t="s">
        <v>220</v>
      </c>
      <c r="D129" s="12" t="s">
        <v>22</v>
      </c>
      <c r="E129" s="12"/>
      <c r="F129" s="12" t="s">
        <v>453</v>
      </c>
      <c r="G129" s="12" t="s">
        <v>454</v>
      </c>
      <c r="H129" s="13">
        <v>1300000</v>
      </c>
      <c r="I129" s="13">
        <v>101.25</v>
      </c>
      <c r="J129" s="13">
        <v>1343875</v>
      </c>
      <c r="K129" s="13">
        <v>10417450.23</v>
      </c>
      <c r="L129" s="13">
        <v>-184791.11</v>
      </c>
      <c r="M129" s="13">
        <v>251816.06</v>
      </c>
      <c r="N129" s="13">
        <v>10232659.119999999</v>
      </c>
      <c r="O129" s="14">
        <v>2.2000000000000001E-3</v>
      </c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x14ac:dyDescent="0.25">
      <c r="A130" s="12" t="s">
        <v>15</v>
      </c>
      <c r="B130" s="12" t="s">
        <v>25</v>
      </c>
      <c r="C130" s="12" t="s">
        <v>220</v>
      </c>
      <c r="D130" s="12" t="s">
        <v>22</v>
      </c>
      <c r="E130" s="12"/>
      <c r="F130" s="12" t="s">
        <v>455</v>
      </c>
      <c r="G130" s="12" t="s">
        <v>456</v>
      </c>
      <c r="H130" s="13">
        <v>1800000</v>
      </c>
      <c r="I130" s="13">
        <v>102.71</v>
      </c>
      <c r="J130" s="13">
        <v>1858582.5</v>
      </c>
      <c r="K130" s="13">
        <v>14407303.029999999</v>
      </c>
      <c r="L130" s="13">
        <v>-34702.43</v>
      </c>
      <c r="M130" s="13">
        <v>779198.04</v>
      </c>
      <c r="N130" s="13">
        <v>14372600.6</v>
      </c>
      <c r="O130" s="14">
        <v>3.0999999999999999E-3</v>
      </c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x14ac:dyDescent="0.25">
      <c r="A131" s="12" t="s">
        <v>15</v>
      </c>
      <c r="B131" s="12" t="s">
        <v>25</v>
      </c>
      <c r="C131" s="12" t="s">
        <v>220</v>
      </c>
      <c r="D131" s="12" t="s">
        <v>22</v>
      </c>
      <c r="E131" s="12"/>
      <c r="F131" s="12" t="s">
        <v>394</v>
      </c>
      <c r="G131" s="12" t="s">
        <v>395</v>
      </c>
      <c r="H131" s="13">
        <v>2000000</v>
      </c>
      <c r="I131" s="13">
        <v>106.76300000000001</v>
      </c>
      <c r="J131" s="13">
        <v>2125000</v>
      </c>
      <c r="K131" s="13">
        <v>16492975</v>
      </c>
      <c r="L131" s="13">
        <v>106749.77</v>
      </c>
      <c r="M131" s="13">
        <v>173837.51</v>
      </c>
      <c r="N131" s="13">
        <v>16599724.77</v>
      </c>
      <c r="O131" s="14">
        <v>3.5999999999999999E-3</v>
      </c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x14ac:dyDescent="0.25">
      <c r="A132" s="12" t="s">
        <v>15</v>
      </c>
      <c r="B132" s="12" t="s">
        <v>25</v>
      </c>
      <c r="C132" s="12" t="s">
        <v>220</v>
      </c>
      <c r="D132" s="12" t="s">
        <v>22</v>
      </c>
      <c r="E132" s="12"/>
      <c r="F132" s="12" t="s">
        <v>538</v>
      </c>
      <c r="G132" s="12" t="s">
        <v>539</v>
      </c>
      <c r="H132" s="13">
        <v>2500000</v>
      </c>
      <c r="I132" s="13">
        <v>100.12</v>
      </c>
      <c r="J132" s="13">
        <v>2492850</v>
      </c>
      <c r="K132" s="13">
        <v>19367200.940000001</v>
      </c>
      <c r="L132" s="13">
        <v>91371.36</v>
      </c>
      <c r="M132" s="13">
        <v>35712.269999999997</v>
      </c>
      <c r="N132" s="13">
        <v>19458572.300000001</v>
      </c>
      <c r="O132" s="14">
        <v>4.1999999999999997E-3</v>
      </c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x14ac:dyDescent="0.25">
      <c r="A133" s="12" t="s">
        <v>15</v>
      </c>
      <c r="B133" s="12" t="s">
        <v>25</v>
      </c>
      <c r="C133" s="12" t="s">
        <v>220</v>
      </c>
      <c r="D133" s="12" t="s">
        <v>22</v>
      </c>
      <c r="E133" s="12"/>
      <c r="F133" s="12" t="s">
        <v>50</v>
      </c>
      <c r="G133" s="12" t="s">
        <v>51</v>
      </c>
      <c r="H133" s="13">
        <v>7500000</v>
      </c>
      <c r="I133" s="13">
        <v>114.23</v>
      </c>
      <c r="J133" s="13">
        <v>7500000</v>
      </c>
      <c r="K133" s="13">
        <v>58872750</v>
      </c>
      <c r="L133" s="13">
        <v>7729908.2199999997</v>
      </c>
      <c r="M133" s="13">
        <v>200426.01</v>
      </c>
      <c r="N133" s="13">
        <v>66602658.219999999</v>
      </c>
      <c r="O133" s="14">
        <v>1.4500000000000001E-2</v>
      </c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x14ac:dyDescent="0.25">
      <c r="A134" s="12" t="s">
        <v>15</v>
      </c>
      <c r="B134" s="12" t="s">
        <v>25</v>
      </c>
      <c r="C134" s="12" t="s">
        <v>220</v>
      </c>
      <c r="D134" s="12" t="s">
        <v>22</v>
      </c>
      <c r="E134" s="12"/>
      <c r="F134" s="12" t="s">
        <v>52</v>
      </c>
      <c r="G134" s="12" t="s">
        <v>53</v>
      </c>
      <c r="H134" s="13">
        <v>1500000</v>
      </c>
      <c r="I134" s="13">
        <v>113.08799999999999</v>
      </c>
      <c r="J134" s="13">
        <v>1524750</v>
      </c>
      <c r="K134" s="13">
        <v>11916836.1</v>
      </c>
      <c r="L134" s="13">
        <v>1270525.21</v>
      </c>
      <c r="M134" s="13">
        <v>271186.52</v>
      </c>
      <c r="N134" s="13">
        <v>13187361.310000001</v>
      </c>
      <c r="O134" s="14">
        <v>2.8999999999999998E-3</v>
      </c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x14ac:dyDescent="0.25">
      <c r="A135" s="12" t="s">
        <v>15</v>
      </c>
      <c r="B135" s="12" t="s">
        <v>25</v>
      </c>
      <c r="C135" s="12" t="s">
        <v>220</v>
      </c>
      <c r="D135" s="12" t="s">
        <v>22</v>
      </c>
      <c r="E135" s="12"/>
      <c r="F135" s="12" t="s">
        <v>362</v>
      </c>
      <c r="G135" s="12" t="s">
        <v>363</v>
      </c>
      <c r="H135" s="13">
        <v>3000000</v>
      </c>
      <c r="I135" s="13">
        <v>105.26</v>
      </c>
      <c r="J135" s="13">
        <v>3043650</v>
      </c>
      <c r="K135" s="13">
        <v>23589200.600000001</v>
      </c>
      <c r="L135" s="13">
        <v>959852.38</v>
      </c>
      <c r="M135" s="13">
        <v>322495.58</v>
      </c>
      <c r="N135" s="13">
        <v>24549052.98</v>
      </c>
      <c r="O135" s="14">
        <v>5.3E-3</v>
      </c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x14ac:dyDescent="0.25">
      <c r="A136" s="12" t="s">
        <v>15</v>
      </c>
      <c r="B136" s="12" t="s">
        <v>25</v>
      </c>
      <c r="C136" s="12" t="s">
        <v>220</v>
      </c>
      <c r="D136" s="12" t="s">
        <v>22</v>
      </c>
      <c r="E136" s="12"/>
      <c r="F136" s="12" t="s">
        <v>261</v>
      </c>
      <c r="G136" s="12" t="s">
        <v>262</v>
      </c>
      <c r="H136" s="13">
        <v>1500000</v>
      </c>
      <c r="I136" s="13">
        <v>102.69</v>
      </c>
      <c r="J136" s="13">
        <v>1506063.33</v>
      </c>
      <c r="K136" s="13">
        <v>11769461.109999999</v>
      </c>
      <c r="L136" s="13">
        <v>205373.83</v>
      </c>
      <c r="M136" s="13">
        <v>192732.9</v>
      </c>
      <c r="N136" s="13">
        <v>11974834.939999999</v>
      </c>
      <c r="O136" s="14">
        <v>2.5999999999999999E-3</v>
      </c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x14ac:dyDescent="0.25">
      <c r="A137" s="12" t="s">
        <v>15</v>
      </c>
      <c r="B137" s="12" t="s">
        <v>25</v>
      </c>
      <c r="C137" s="12" t="s">
        <v>220</v>
      </c>
      <c r="D137" s="12" t="s">
        <v>22</v>
      </c>
      <c r="E137" s="12"/>
      <c r="F137" s="12" t="s">
        <v>540</v>
      </c>
      <c r="G137" s="12" t="s">
        <v>541</v>
      </c>
      <c r="H137" s="13">
        <v>2000000</v>
      </c>
      <c r="I137" s="13">
        <v>100.669</v>
      </c>
      <c r="J137" s="13">
        <v>2000000</v>
      </c>
      <c r="K137" s="13">
        <v>15549800</v>
      </c>
      <c r="L137" s="13">
        <v>102417.46</v>
      </c>
      <c r="M137" s="13">
        <v>0</v>
      </c>
      <c r="N137" s="13">
        <v>15652217.460000001</v>
      </c>
      <c r="O137" s="14">
        <v>3.3999999999999998E-3</v>
      </c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x14ac:dyDescent="0.25">
      <c r="A138" s="12" t="s">
        <v>15</v>
      </c>
      <c r="B138" s="12" t="s">
        <v>25</v>
      </c>
      <c r="C138" s="12" t="s">
        <v>220</v>
      </c>
      <c r="D138" s="12" t="s">
        <v>22</v>
      </c>
      <c r="E138" s="12"/>
      <c r="F138" s="12" t="s">
        <v>542</v>
      </c>
      <c r="G138" s="12" t="s">
        <v>543</v>
      </c>
      <c r="H138" s="13">
        <v>1000000</v>
      </c>
      <c r="I138" s="13">
        <v>102.23699999999999</v>
      </c>
      <c r="J138" s="13">
        <v>1000000</v>
      </c>
      <c r="K138" s="13">
        <v>7774900</v>
      </c>
      <c r="L138" s="13">
        <v>173106.61</v>
      </c>
      <c r="M138" s="13">
        <v>0</v>
      </c>
      <c r="N138" s="13">
        <v>7948006.6100000003</v>
      </c>
      <c r="O138" s="14">
        <v>1.6999999999999999E-3</v>
      </c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x14ac:dyDescent="0.25">
      <c r="A139" s="12" t="s">
        <v>15</v>
      </c>
      <c r="B139" s="12" t="s">
        <v>25</v>
      </c>
      <c r="C139" s="12" t="s">
        <v>220</v>
      </c>
      <c r="D139" s="12" t="s">
        <v>22</v>
      </c>
      <c r="E139" s="12"/>
      <c r="F139" s="12" t="s">
        <v>54</v>
      </c>
      <c r="G139" s="12" t="s">
        <v>55</v>
      </c>
      <c r="H139" s="13">
        <v>5000000</v>
      </c>
      <c r="I139" s="13">
        <v>96.897999999999996</v>
      </c>
      <c r="J139" s="13">
        <v>5000000</v>
      </c>
      <c r="K139" s="13">
        <v>38813000</v>
      </c>
      <c r="L139" s="13">
        <v>-1148262.9099999999</v>
      </c>
      <c r="M139" s="13">
        <v>329049.58</v>
      </c>
      <c r="N139" s="13">
        <v>37664737.090000004</v>
      </c>
      <c r="O139" s="14">
        <v>8.2000000000000007E-3</v>
      </c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x14ac:dyDescent="0.25">
      <c r="A140" s="12" t="s">
        <v>15</v>
      </c>
      <c r="B140" s="12" t="s">
        <v>25</v>
      </c>
      <c r="C140" s="12" t="s">
        <v>220</v>
      </c>
      <c r="D140" s="12" t="s">
        <v>22</v>
      </c>
      <c r="E140" s="12"/>
      <c r="F140" s="12" t="s">
        <v>56</v>
      </c>
      <c r="G140" s="12" t="s">
        <v>57</v>
      </c>
      <c r="H140" s="13">
        <v>5500000</v>
      </c>
      <c r="I140" s="13">
        <v>103.337</v>
      </c>
      <c r="J140" s="13">
        <v>5700689.3099999996</v>
      </c>
      <c r="K140" s="13">
        <v>44701903.5</v>
      </c>
      <c r="L140" s="13">
        <v>-517533.89</v>
      </c>
      <c r="M140" s="13">
        <v>0</v>
      </c>
      <c r="N140" s="13">
        <v>44184369.609999999</v>
      </c>
      <c r="O140" s="14">
        <v>9.5999999999999992E-3</v>
      </c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x14ac:dyDescent="0.25">
      <c r="A141" s="12" t="s">
        <v>15</v>
      </c>
      <c r="B141" s="12" t="s">
        <v>25</v>
      </c>
      <c r="C141" s="12" t="s">
        <v>220</v>
      </c>
      <c r="D141" s="12" t="s">
        <v>22</v>
      </c>
      <c r="E141" s="12"/>
      <c r="F141" s="12" t="s">
        <v>348</v>
      </c>
      <c r="G141" s="12" t="s">
        <v>349</v>
      </c>
      <c r="H141" s="13">
        <v>3000000</v>
      </c>
      <c r="I141" s="13">
        <v>101.914</v>
      </c>
      <c r="J141" s="13">
        <v>2798750</v>
      </c>
      <c r="K141" s="13">
        <v>21692545</v>
      </c>
      <c r="L141" s="13">
        <v>2076143.82</v>
      </c>
      <c r="M141" s="13">
        <v>37898.730000000003</v>
      </c>
      <c r="N141" s="13">
        <v>23768688.82</v>
      </c>
      <c r="O141" s="14">
        <v>5.1999999999999998E-3</v>
      </c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x14ac:dyDescent="0.25">
      <c r="A142" s="12" t="s">
        <v>15</v>
      </c>
      <c r="B142" s="12" t="s">
        <v>25</v>
      </c>
      <c r="C142" s="12" t="s">
        <v>220</v>
      </c>
      <c r="D142" s="12" t="s">
        <v>22</v>
      </c>
      <c r="E142" s="12"/>
      <c r="F142" s="12" t="s">
        <v>544</v>
      </c>
      <c r="G142" s="12" t="s">
        <v>545</v>
      </c>
      <c r="H142" s="13">
        <v>1032000</v>
      </c>
      <c r="I142" s="13">
        <v>102.429</v>
      </c>
      <c r="J142" s="13">
        <v>1056361.1599999999</v>
      </c>
      <c r="K142" s="13">
        <v>8196834.4199999999</v>
      </c>
      <c r="L142" s="13">
        <v>20912.330000000002</v>
      </c>
      <c r="M142" s="13">
        <v>59859.53</v>
      </c>
      <c r="N142" s="13">
        <v>8217746.75</v>
      </c>
      <c r="O142" s="14">
        <v>1.8E-3</v>
      </c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x14ac:dyDescent="0.25">
      <c r="A143" s="12" t="s">
        <v>15</v>
      </c>
      <c r="B143" s="12" t="s">
        <v>25</v>
      </c>
      <c r="C143" s="12" t="s">
        <v>220</v>
      </c>
      <c r="D143" s="12" t="s">
        <v>22</v>
      </c>
      <c r="E143" s="12"/>
      <c r="F143" s="12" t="s">
        <v>74</v>
      </c>
      <c r="G143" s="12" t="s">
        <v>75</v>
      </c>
      <c r="H143" s="13">
        <v>4000000</v>
      </c>
      <c r="I143" s="13">
        <v>101.735</v>
      </c>
      <c r="J143" s="13">
        <v>3977274.31</v>
      </c>
      <c r="K143" s="13">
        <v>31100002.75</v>
      </c>
      <c r="L143" s="13">
        <v>535919.87</v>
      </c>
      <c r="M143" s="13">
        <v>447010.75</v>
      </c>
      <c r="N143" s="13">
        <v>31635922.620000001</v>
      </c>
      <c r="O143" s="14">
        <v>6.8999999999999999E-3</v>
      </c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x14ac:dyDescent="0.25">
      <c r="A144" s="12" t="s">
        <v>15</v>
      </c>
      <c r="B144" s="12" t="s">
        <v>25</v>
      </c>
      <c r="C144" s="12" t="s">
        <v>220</v>
      </c>
      <c r="D144" s="12" t="s">
        <v>22</v>
      </c>
      <c r="E144" s="12"/>
      <c r="F144" s="12" t="s">
        <v>350</v>
      </c>
      <c r="G144" s="12" t="s">
        <v>351</v>
      </c>
      <c r="H144" s="13">
        <v>3000000</v>
      </c>
      <c r="I144" s="13">
        <v>104.676</v>
      </c>
      <c r="J144" s="13">
        <v>2995590</v>
      </c>
      <c r="K144" s="13">
        <v>23216122.039999999</v>
      </c>
      <c r="L144" s="13">
        <v>1196728.7</v>
      </c>
      <c r="M144" s="13">
        <v>306169.98</v>
      </c>
      <c r="N144" s="13">
        <v>24412850.739999998</v>
      </c>
      <c r="O144" s="14">
        <v>5.3E-3</v>
      </c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x14ac:dyDescent="0.25">
      <c r="A145" s="12" t="s">
        <v>15</v>
      </c>
      <c r="B145" s="12" t="s">
        <v>25</v>
      </c>
      <c r="C145" s="12" t="s">
        <v>220</v>
      </c>
      <c r="D145" s="12" t="s">
        <v>22</v>
      </c>
      <c r="E145" s="12"/>
      <c r="F145" s="12" t="s">
        <v>251</v>
      </c>
      <c r="G145" s="12" t="s">
        <v>252</v>
      </c>
      <c r="H145" s="13">
        <v>3000000</v>
      </c>
      <c r="I145" s="13">
        <v>104.685</v>
      </c>
      <c r="J145" s="13">
        <v>3018703.75</v>
      </c>
      <c r="K145" s="13">
        <v>23626640.960000001</v>
      </c>
      <c r="L145" s="13">
        <v>788308.78</v>
      </c>
      <c r="M145" s="13">
        <v>660069.68000000005</v>
      </c>
      <c r="N145" s="13">
        <v>24414949.739999998</v>
      </c>
      <c r="O145" s="14">
        <v>5.3E-3</v>
      </c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x14ac:dyDescent="0.25">
      <c r="A146" s="12" t="s">
        <v>15</v>
      </c>
      <c r="B146" s="12" t="s">
        <v>25</v>
      </c>
      <c r="C146" s="12" t="s">
        <v>220</v>
      </c>
      <c r="D146" s="12" t="s">
        <v>22</v>
      </c>
      <c r="E146" s="12"/>
      <c r="F146" s="12" t="s">
        <v>368</v>
      </c>
      <c r="G146" s="12" t="s">
        <v>369</v>
      </c>
      <c r="H146" s="13">
        <v>2000000</v>
      </c>
      <c r="I146" s="13">
        <v>101.39100000000001</v>
      </c>
      <c r="J146" s="13">
        <v>2010000</v>
      </c>
      <c r="K146" s="13">
        <v>15577902</v>
      </c>
      <c r="L146" s="13">
        <v>186573.46</v>
      </c>
      <c r="M146" s="13">
        <v>261296.14</v>
      </c>
      <c r="N146" s="13">
        <v>15764475.460000001</v>
      </c>
      <c r="O146" s="14">
        <v>3.3999999999999998E-3</v>
      </c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x14ac:dyDescent="0.25">
      <c r="A147" s="12" t="s">
        <v>15</v>
      </c>
      <c r="B147" s="12" t="s">
        <v>25</v>
      </c>
      <c r="C147" s="12" t="s">
        <v>220</v>
      </c>
      <c r="D147" s="12" t="s">
        <v>22</v>
      </c>
      <c r="E147" s="12"/>
      <c r="F147" s="12" t="s">
        <v>370</v>
      </c>
      <c r="G147" s="12" t="s">
        <v>371</v>
      </c>
      <c r="H147" s="13">
        <v>4450000</v>
      </c>
      <c r="I147" s="13">
        <v>99.816999999999993</v>
      </c>
      <c r="J147" s="13">
        <v>4420475</v>
      </c>
      <c r="K147" s="13">
        <v>34277584.340000004</v>
      </c>
      <c r="L147" s="13">
        <v>253852.29</v>
      </c>
      <c r="M147" s="13">
        <v>334896.34000000003</v>
      </c>
      <c r="N147" s="13">
        <v>34531436.630000003</v>
      </c>
      <c r="O147" s="14">
        <v>7.4999999999999997E-3</v>
      </c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x14ac:dyDescent="0.25">
      <c r="A148" s="12" t="s">
        <v>15</v>
      </c>
      <c r="B148" s="12" t="s">
        <v>25</v>
      </c>
      <c r="C148" s="12" t="s">
        <v>220</v>
      </c>
      <c r="D148" s="12" t="s">
        <v>22</v>
      </c>
      <c r="E148" s="12"/>
      <c r="F148" s="12" t="s">
        <v>352</v>
      </c>
      <c r="G148" s="12" t="s">
        <v>353</v>
      </c>
      <c r="H148" s="13">
        <v>3177000</v>
      </c>
      <c r="I148" s="13">
        <v>105.54600000000001</v>
      </c>
      <c r="J148" s="13">
        <v>3240514.68</v>
      </c>
      <c r="K148" s="13">
        <v>25114561.460000001</v>
      </c>
      <c r="L148" s="13">
        <v>953522.82</v>
      </c>
      <c r="M148" s="13">
        <v>1282254.24</v>
      </c>
      <c r="N148" s="13">
        <v>26068084.280000001</v>
      </c>
      <c r="O148" s="14">
        <v>5.7000000000000002E-3</v>
      </c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x14ac:dyDescent="0.25">
      <c r="A149" s="12" t="s">
        <v>15</v>
      </c>
      <c r="B149" s="12" t="s">
        <v>25</v>
      </c>
      <c r="C149" s="12" t="s">
        <v>220</v>
      </c>
      <c r="D149" s="12" t="s">
        <v>22</v>
      </c>
      <c r="E149" s="12"/>
      <c r="F149" s="12" t="s">
        <v>546</v>
      </c>
      <c r="G149" s="12" t="s">
        <v>547</v>
      </c>
      <c r="H149" s="13">
        <v>1330000</v>
      </c>
      <c r="I149" s="13">
        <v>104.092</v>
      </c>
      <c r="J149" s="13">
        <v>1380537.5</v>
      </c>
      <c r="K149" s="13">
        <v>10719735.630000001</v>
      </c>
      <c r="L149" s="13">
        <v>42911.88</v>
      </c>
      <c r="M149" s="13">
        <v>208945.13</v>
      </c>
      <c r="N149" s="13">
        <v>10762647.51</v>
      </c>
      <c r="O149" s="14">
        <v>2.3E-3</v>
      </c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x14ac:dyDescent="0.25">
      <c r="A150" s="12" t="s">
        <v>15</v>
      </c>
      <c r="B150" s="12" t="s">
        <v>25</v>
      </c>
      <c r="C150" s="12" t="s">
        <v>220</v>
      </c>
      <c r="D150" s="12" t="s">
        <v>22</v>
      </c>
      <c r="E150" s="12"/>
      <c r="F150" s="12" t="s">
        <v>271</v>
      </c>
      <c r="G150" s="12" t="s">
        <v>272</v>
      </c>
      <c r="H150" s="13">
        <v>2710000</v>
      </c>
      <c r="I150" s="13">
        <v>103.78400000000001</v>
      </c>
      <c r="J150" s="13">
        <v>2789600</v>
      </c>
      <c r="K150" s="13">
        <v>21643998.379999999</v>
      </c>
      <c r="L150" s="13">
        <v>221018.59</v>
      </c>
      <c r="M150" s="13">
        <v>989894.5</v>
      </c>
      <c r="N150" s="13">
        <v>21865016.969999999</v>
      </c>
      <c r="O150" s="14">
        <v>4.7999999999999996E-3</v>
      </c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x14ac:dyDescent="0.25">
      <c r="A151" s="12" t="s">
        <v>15</v>
      </c>
      <c r="B151" s="12" t="s">
        <v>25</v>
      </c>
      <c r="C151" s="12" t="s">
        <v>220</v>
      </c>
      <c r="D151" s="12" t="s">
        <v>22</v>
      </c>
      <c r="E151" s="12"/>
      <c r="F151" s="12" t="s">
        <v>281</v>
      </c>
      <c r="G151" s="12" t="s">
        <v>282</v>
      </c>
      <c r="H151" s="13">
        <v>5000000</v>
      </c>
      <c r="I151" s="13">
        <v>101.782</v>
      </c>
      <c r="J151" s="13">
        <v>5000000</v>
      </c>
      <c r="K151" s="13">
        <v>38838000</v>
      </c>
      <c r="L151" s="13">
        <v>725172.31</v>
      </c>
      <c r="M151" s="13">
        <v>123374.97</v>
      </c>
      <c r="N151" s="13">
        <v>39563172.310000002</v>
      </c>
      <c r="O151" s="14">
        <v>8.6E-3</v>
      </c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x14ac:dyDescent="0.25">
      <c r="A152" s="12" t="s">
        <v>15</v>
      </c>
      <c r="B152" s="12" t="s">
        <v>25</v>
      </c>
      <c r="C152" s="12" t="s">
        <v>220</v>
      </c>
      <c r="D152" s="12" t="s">
        <v>22</v>
      </c>
      <c r="E152" s="12"/>
      <c r="F152" s="12" t="s">
        <v>308</v>
      </c>
      <c r="G152" s="12" t="s">
        <v>309</v>
      </c>
      <c r="H152" s="13">
        <v>1400000</v>
      </c>
      <c r="I152" s="13">
        <v>106.44199999999999</v>
      </c>
      <c r="J152" s="13">
        <v>1448300</v>
      </c>
      <c r="K152" s="13">
        <v>11256911.75</v>
      </c>
      <c r="L152" s="13">
        <v>327958.78000000003</v>
      </c>
      <c r="M152" s="13">
        <v>2025.58</v>
      </c>
      <c r="N152" s="13">
        <v>11584870.529999999</v>
      </c>
      <c r="O152" s="14">
        <v>2.5000000000000001E-3</v>
      </c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x14ac:dyDescent="0.25">
      <c r="A153" s="12" t="s">
        <v>15</v>
      </c>
      <c r="B153" s="12" t="s">
        <v>25</v>
      </c>
      <c r="C153" s="12" t="s">
        <v>220</v>
      </c>
      <c r="D153" s="12" t="s">
        <v>22</v>
      </c>
      <c r="E153" s="12"/>
      <c r="F153" s="12" t="s">
        <v>76</v>
      </c>
      <c r="G153" s="12" t="s">
        <v>77</v>
      </c>
      <c r="H153" s="13">
        <v>5342000</v>
      </c>
      <c r="I153" s="13">
        <v>102.255</v>
      </c>
      <c r="J153" s="13">
        <v>5510911.7300000004</v>
      </c>
      <c r="K153" s="13">
        <v>42925208.270000003</v>
      </c>
      <c r="L153" s="13">
        <v>-459481.52</v>
      </c>
      <c r="M153" s="13">
        <v>363380.86</v>
      </c>
      <c r="N153" s="13">
        <v>42465726.75</v>
      </c>
      <c r="O153" s="14">
        <v>9.1999999999999998E-3</v>
      </c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x14ac:dyDescent="0.25">
      <c r="A154" s="12" t="s">
        <v>15</v>
      </c>
      <c r="B154" s="12" t="s">
        <v>25</v>
      </c>
      <c r="C154" s="12" t="s">
        <v>220</v>
      </c>
      <c r="D154" s="12" t="s">
        <v>22</v>
      </c>
      <c r="E154" s="12"/>
      <c r="F154" s="12" t="s">
        <v>78</v>
      </c>
      <c r="G154" s="12" t="s">
        <v>79</v>
      </c>
      <c r="H154" s="13">
        <v>4000000</v>
      </c>
      <c r="I154" s="13">
        <v>101.54</v>
      </c>
      <c r="J154" s="13">
        <v>4237681.24</v>
      </c>
      <c r="K154" s="13">
        <v>33254139.190000001</v>
      </c>
      <c r="L154" s="13">
        <v>-1678854.63</v>
      </c>
      <c r="M154" s="13">
        <v>378987.36</v>
      </c>
      <c r="N154" s="13">
        <v>31575284.559999999</v>
      </c>
      <c r="O154" s="14">
        <v>6.8999999999999999E-3</v>
      </c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x14ac:dyDescent="0.25">
      <c r="A155" s="12" t="s">
        <v>15</v>
      </c>
      <c r="B155" s="12" t="s">
        <v>25</v>
      </c>
      <c r="C155" s="12" t="s">
        <v>220</v>
      </c>
      <c r="D155" s="12" t="s">
        <v>22</v>
      </c>
      <c r="E155" s="12"/>
      <c r="F155" s="12" t="s">
        <v>548</v>
      </c>
      <c r="G155" s="12" t="s">
        <v>549</v>
      </c>
      <c r="H155" s="13">
        <v>500000</v>
      </c>
      <c r="I155" s="13">
        <v>97.697999999999993</v>
      </c>
      <c r="J155" s="13">
        <v>487500</v>
      </c>
      <c r="K155" s="13">
        <v>3789873.75</v>
      </c>
      <c r="L155" s="13">
        <v>7696.36</v>
      </c>
      <c r="M155" s="13">
        <v>0</v>
      </c>
      <c r="N155" s="13">
        <v>3797570.11</v>
      </c>
      <c r="O155" s="14">
        <v>8.0000000000000004E-4</v>
      </c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x14ac:dyDescent="0.25">
      <c r="A156" s="12" t="s">
        <v>15</v>
      </c>
      <c r="B156" s="12" t="s">
        <v>25</v>
      </c>
      <c r="C156" s="12" t="s">
        <v>220</v>
      </c>
      <c r="D156" s="12" t="s">
        <v>22</v>
      </c>
      <c r="E156" s="12"/>
      <c r="F156" s="12" t="s">
        <v>550</v>
      </c>
      <c r="G156" s="12" t="s">
        <v>551</v>
      </c>
      <c r="H156" s="13">
        <v>3040000</v>
      </c>
      <c r="I156" s="13">
        <v>100.649</v>
      </c>
      <c r="J156" s="13">
        <v>3084200</v>
      </c>
      <c r="K156" s="13">
        <v>23958788.07</v>
      </c>
      <c r="L156" s="13">
        <v>-172144.19</v>
      </c>
      <c r="M156" s="13">
        <v>186701.49</v>
      </c>
      <c r="N156" s="13">
        <v>23786643.879999999</v>
      </c>
      <c r="O156" s="14">
        <v>5.1999999999999998E-3</v>
      </c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x14ac:dyDescent="0.25">
      <c r="A157" s="12" t="s">
        <v>15</v>
      </c>
      <c r="B157" s="12" t="s">
        <v>25</v>
      </c>
      <c r="C157" s="12" t="s">
        <v>220</v>
      </c>
      <c r="D157" s="12" t="s">
        <v>22</v>
      </c>
      <c r="E157" s="12"/>
      <c r="F157" s="12" t="s">
        <v>457</v>
      </c>
      <c r="G157" s="12" t="s">
        <v>458</v>
      </c>
      <c r="H157" s="13">
        <v>2000000</v>
      </c>
      <c r="I157" s="13">
        <v>88.736999999999995</v>
      </c>
      <c r="J157" s="13">
        <v>1855080</v>
      </c>
      <c r="K157" s="13">
        <v>14385118.9</v>
      </c>
      <c r="L157" s="13">
        <v>-588112.67000000004</v>
      </c>
      <c r="M157" s="13">
        <v>280601.82</v>
      </c>
      <c r="N157" s="13">
        <v>13797006.23</v>
      </c>
      <c r="O157" s="14">
        <v>3.0000000000000001E-3</v>
      </c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x14ac:dyDescent="0.25">
      <c r="A158" s="12" t="s">
        <v>15</v>
      </c>
      <c r="B158" s="12" t="s">
        <v>25</v>
      </c>
      <c r="C158" s="12" t="s">
        <v>220</v>
      </c>
      <c r="D158" s="12" t="s">
        <v>22</v>
      </c>
      <c r="E158" s="12"/>
      <c r="F158" s="12" t="s">
        <v>502</v>
      </c>
      <c r="G158" s="12" t="s">
        <v>503</v>
      </c>
      <c r="H158" s="13">
        <v>650000</v>
      </c>
      <c r="I158" s="13">
        <v>106.33199999999999</v>
      </c>
      <c r="J158" s="13">
        <v>696137</v>
      </c>
      <c r="K158" s="13">
        <v>5396105.96</v>
      </c>
      <c r="L158" s="13">
        <v>-22974.55</v>
      </c>
      <c r="M158" s="13">
        <v>44271.34</v>
      </c>
      <c r="N158" s="13">
        <v>5373131.4100000001</v>
      </c>
      <c r="O158" s="14">
        <v>1.1999999999999999E-3</v>
      </c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x14ac:dyDescent="0.25">
      <c r="A159" s="12" t="s">
        <v>15</v>
      </c>
      <c r="B159" s="12" t="s">
        <v>25</v>
      </c>
      <c r="C159" s="12" t="s">
        <v>220</v>
      </c>
      <c r="D159" s="12" t="s">
        <v>22</v>
      </c>
      <c r="E159" s="12"/>
      <c r="F159" s="12" t="s">
        <v>58</v>
      </c>
      <c r="G159" s="12" t="s">
        <v>59</v>
      </c>
      <c r="H159" s="13">
        <v>3000000</v>
      </c>
      <c r="I159" s="13">
        <v>107.47</v>
      </c>
      <c r="J159" s="13">
        <v>3040807.5</v>
      </c>
      <c r="K159" s="13">
        <v>23701211.93</v>
      </c>
      <c r="L159" s="13">
        <v>1363263.87</v>
      </c>
      <c r="M159" s="13">
        <v>239701.41</v>
      </c>
      <c r="N159" s="13">
        <v>25064475.800000001</v>
      </c>
      <c r="O159" s="14">
        <v>5.4000000000000003E-3</v>
      </c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x14ac:dyDescent="0.25">
      <c r="A160" s="12" t="s">
        <v>15</v>
      </c>
      <c r="B160" s="12" t="s">
        <v>25</v>
      </c>
      <c r="C160" s="12" t="s">
        <v>220</v>
      </c>
      <c r="D160" s="12" t="s">
        <v>22</v>
      </c>
      <c r="E160" s="12"/>
      <c r="F160" s="12" t="s">
        <v>406</v>
      </c>
      <c r="G160" s="12" t="s">
        <v>407</v>
      </c>
      <c r="H160" s="13">
        <v>3418000</v>
      </c>
      <c r="I160" s="13">
        <v>104.65</v>
      </c>
      <c r="J160" s="13">
        <v>3621371</v>
      </c>
      <c r="K160" s="13">
        <v>28065625.25</v>
      </c>
      <c r="L160" s="13">
        <v>-258159.32</v>
      </c>
      <c r="M160" s="13">
        <v>234127.73</v>
      </c>
      <c r="N160" s="13">
        <v>27807465.93</v>
      </c>
      <c r="O160" s="14">
        <v>6.0000000000000001E-3</v>
      </c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x14ac:dyDescent="0.25">
      <c r="A161" s="12" t="s">
        <v>15</v>
      </c>
      <c r="B161" s="12" t="s">
        <v>25</v>
      </c>
      <c r="C161" s="12" t="s">
        <v>220</v>
      </c>
      <c r="D161" s="12" t="s">
        <v>22</v>
      </c>
      <c r="E161" s="12"/>
      <c r="F161" s="12" t="s">
        <v>80</v>
      </c>
      <c r="G161" s="12" t="s">
        <v>81</v>
      </c>
      <c r="H161" s="13">
        <v>1500000</v>
      </c>
      <c r="I161" s="13">
        <v>105.348</v>
      </c>
      <c r="J161" s="13">
        <v>1500750</v>
      </c>
      <c r="K161" s="13">
        <v>11778403.57</v>
      </c>
      <c r="L161" s="13">
        <v>506384.73</v>
      </c>
      <c r="M161" s="13">
        <v>79360.61</v>
      </c>
      <c r="N161" s="13">
        <v>12284788.300000001</v>
      </c>
      <c r="O161" s="14">
        <v>2.7000000000000001E-3</v>
      </c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x14ac:dyDescent="0.25">
      <c r="A162" s="12" t="s">
        <v>15</v>
      </c>
      <c r="B162" s="12" t="s">
        <v>25</v>
      </c>
      <c r="C162" s="12" t="s">
        <v>220</v>
      </c>
      <c r="D162" s="12" t="s">
        <v>22</v>
      </c>
      <c r="E162" s="12"/>
      <c r="F162" s="12" t="s">
        <v>60</v>
      </c>
      <c r="G162" s="12" t="s">
        <v>61</v>
      </c>
      <c r="H162" s="13">
        <v>5000000</v>
      </c>
      <c r="I162" s="13">
        <v>108.46299999999999</v>
      </c>
      <c r="J162" s="13">
        <v>4979900</v>
      </c>
      <c r="K162" s="13">
        <v>38970386.649999999</v>
      </c>
      <c r="L162" s="13">
        <v>3189723.77</v>
      </c>
      <c r="M162" s="13">
        <v>304485.58</v>
      </c>
      <c r="N162" s="13">
        <v>42160110.420000002</v>
      </c>
      <c r="O162" s="14">
        <v>9.1999999999999998E-3</v>
      </c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x14ac:dyDescent="0.25">
      <c r="A163" s="12" t="s">
        <v>15</v>
      </c>
      <c r="B163" s="12" t="s">
        <v>25</v>
      </c>
      <c r="C163" s="12" t="s">
        <v>220</v>
      </c>
      <c r="D163" s="12" t="s">
        <v>22</v>
      </c>
      <c r="E163" s="12"/>
      <c r="F163" s="12" t="s">
        <v>552</v>
      </c>
      <c r="G163" s="12" t="s">
        <v>553</v>
      </c>
      <c r="H163" s="13">
        <v>2500000</v>
      </c>
      <c r="I163" s="13">
        <v>100.331</v>
      </c>
      <c r="J163" s="13">
        <v>2513350</v>
      </c>
      <c r="K163" s="13">
        <v>19524959.48</v>
      </c>
      <c r="L163" s="13">
        <v>-25378.799999999999</v>
      </c>
      <c r="M163" s="13">
        <v>185282.72</v>
      </c>
      <c r="N163" s="13">
        <v>19499580.68</v>
      </c>
      <c r="O163" s="14">
        <v>4.1999999999999997E-3</v>
      </c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x14ac:dyDescent="0.25">
      <c r="A164" s="12" t="s">
        <v>15</v>
      </c>
      <c r="B164" s="12" t="s">
        <v>25</v>
      </c>
      <c r="C164" s="12" t="s">
        <v>220</v>
      </c>
      <c r="D164" s="12" t="s">
        <v>22</v>
      </c>
      <c r="E164" s="12"/>
      <c r="F164" s="12" t="s">
        <v>459</v>
      </c>
      <c r="G164" s="12" t="s">
        <v>460</v>
      </c>
      <c r="H164" s="13">
        <v>3300000</v>
      </c>
      <c r="I164" s="13">
        <v>100.98099999999999</v>
      </c>
      <c r="J164" s="13">
        <v>3295157</v>
      </c>
      <c r="K164" s="13">
        <v>25549115.59</v>
      </c>
      <c r="L164" s="13">
        <v>357085.35</v>
      </c>
      <c r="M164" s="13">
        <v>151789.29999999999</v>
      </c>
      <c r="N164" s="13">
        <v>25906200.940000001</v>
      </c>
      <c r="O164" s="14">
        <v>5.5999999999999999E-3</v>
      </c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x14ac:dyDescent="0.25">
      <c r="A165" s="12" t="s">
        <v>15</v>
      </c>
      <c r="B165" s="12" t="s">
        <v>25</v>
      </c>
      <c r="C165" s="12" t="s">
        <v>220</v>
      </c>
      <c r="D165" s="12" t="s">
        <v>22</v>
      </c>
      <c r="E165" s="12"/>
      <c r="F165" s="12" t="s">
        <v>461</v>
      </c>
      <c r="G165" s="12" t="s">
        <v>462</v>
      </c>
      <c r="H165" s="13">
        <v>1800000</v>
      </c>
      <c r="I165" s="13">
        <v>97.903000000000006</v>
      </c>
      <c r="J165" s="13">
        <v>1775555.1</v>
      </c>
      <c r="K165" s="13">
        <v>13769234.869999999</v>
      </c>
      <c r="L165" s="13">
        <v>-69296.05</v>
      </c>
      <c r="M165" s="13">
        <v>218063.51</v>
      </c>
      <c r="N165" s="13">
        <v>13699938.82</v>
      </c>
      <c r="O165" s="14">
        <v>3.0000000000000001E-3</v>
      </c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x14ac:dyDescent="0.25">
      <c r="A166" s="12" t="s">
        <v>15</v>
      </c>
      <c r="B166" s="12" t="s">
        <v>25</v>
      </c>
      <c r="C166" s="12" t="s">
        <v>220</v>
      </c>
      <c r="D166" s="12" t="s">
        <v>22</v>
      </c>
      <c r="E166" s="12"/>
      <c r="F166" s="12" t="s">
        <v>554</v>
      </c>
      <c r="G166" s="12" t="s">
        <v>555</v>
      </c>
      <c r="H166" s="13">
        <v>2450000</v>
      </c>
      <c r="I166" s="13">
        <v>99.382000000000005</v>
      </c>
      <c r="J166" s="13">
        <v>2413400</v>
      </c>
      <c r="K166" s="13">
        <v>18726777.300000001</v>
      </c>
      <c r="L166" s="13">
        <v>202060.06</v>
      </c>
      <c r="M166" s="13">
        <v>814239.79</v>
      </c>
      <c r="N166" s="13">
        <v>18928837.359999999</v>
      </c>
      <c r="O166" s="14">
        <v>4.1000000000000003E-3</v>
      </c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x14ac:dyDescent="0.25">
      <c r="A167" s="12" t="s">
        <v>15</v>
      </c>
      <c r="B167" s="12" t="s">
        <v>25</v>
      </c>
      <c r="C167" s="12" t="s">
        <v>220</v>
      </c>
      <c r="D167" s="12" t="s">
        <v>22</v>
      </c>
      <c r="E167" s="12"/>
      <c r="F167" s="12" t="s">
        <v>408</v>
      </c>
      <c r="G167" s="12" t="s">
        <v>409</v>
      </c>
      <c r="H167" s="13">
        <v>2625000</v>
      </c>
      <c r="I167" s="13">
        <v>100.212</v>
      </c>
      <c r="J167" s="13">
        <v>2625000</v>
      </c>
      <c r="K167" s="13">
        <v>20344012.5</v>
      </c>
      <c r="L167" s="13">
        <v>106262.87</v>
      </c>
      <c r="M167" s="13">
        <v>258488.82</v>
      </c>
      <c r="N167" s="13">
        <v>20450275.370000001</v>
      </c>
      <c r="O167" s="14">
        <v>4.4000000000000003E-3</v>
      </c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x14ac:dyDescent="0.25">
      <c r="A168" s="12" t="s">
        <v>15</v>
      </c>
      <c r="B168" s="12" t="s">
        <v>25</v>
      </c>
      <c r="C168" s="12" t="s">
        <v>220</v>
      </c>
      <c r="D168" s="12" t="s">
        <v>22</v>
      </c>
      <c r="E168" s="12"/>
      <c r="F168" s="12" t="s">
        <v>463</v>
      </c>
      <c r="G168" s="12" t="s">
        <v>464</v>
      </c>
      <c r="H168" s="13">
        <v>2000000</v>
      </c>
      <c r="I168" s="13">
        <v>96.945999999999998</v>
      </c>
      <c r="J168" s="13">
        <v>1991240</v>
      </c>
      <c r="K168" s="13">
        <v>15436888.970000001</v>
      </c>
      <c r="L168" s="13">
        <v>-363531</v>
      </c>
      <c r="M168" s="13">
        <v>59655.43</v>
      </c>
      <c r="N168" s="13">
        <v>15073357.970000001</v>
      </c>
      <c r="O168" s="14">
        <v>3.3E-3</v>
      </c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x14ac:dyDescent="0.25">
      <c r="A169" s="12" t="s">
        <v>15</v>
      </c>
      <c r="B169" s="12" t="s">
        <v>25</v>
      </c>
      <c r="C169" s="12" t="s">
        <v>220</v>
      </c>
      <c r="D169" s="12" t="s">
        <v>22</v>
      </c>
      <c r="E169" s="12"/>
      <c r="F169" s="12" t="s">
        <v>423</v>
      </c>
      <c r="G169" s="12" t="s">
        <v>424</v>
      </c>
      <c r="H169" s="13">
        <v>2700000</v>
      </c>
      <c r="I169" s="13">
        <v>103.161</v>
      </c>
      <c r="J169" s="13">
        <v>2791700</v>
      </c>
      <c r="K169" s="13">
        <v>21649101.93</v>
      </c>
      <c r="L169" s="13">
        <v>4464.18</v>
      </c>
      <c r="M169" s="13">
        <v>416813.23</v>
      </c>
      <c r="N169" s="13">
        <v>21653566.109999999</v>
      </c>
      <c r="O169" s="14">
        <v>4.7000000000000002E-3</v>
      </c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x14ac:dyDescent="0.25">
      <c r="A170" s="12" t="s">
        <v>15</v>
      </c>
      <c r="B170" s="12" t="s">
        <v>25</v>
      </c>
      <c r="C170" s="12" t="s">
        <v>220</v>
      </c>
      <c r="D170" s="12" t="s">
        <v>22</v>
      </c>
      <c r="E170" s="12"/>
      <c r="F170" s="12" t="s">
        <v>465</v>
      </c>
      <c r="G170" s="12" t="s">
        <v>466</v>
      </c>
      <c r="H170" s="13">
        <v>1400000</v>
      </c>
      <c r="I170" s="13">
        <v>104.49299999999999</v>
      </c>
      <c r="J170" s="13">
        <v>1400000</v>
      </c>
      <c r="K170" s="13">
        <v>10852520</v>
      </c>
      <c r="L170" s="13">
        <v>520226.44</v>
      </c>
      <c r="M170" s="13">
        <v>87069.92</v>
      </c>
      <c r="N170" s="13">
        <v>11372746.439999999</v>
      </c>
      <c r="O170" s="14">
        <v>2.5000000000000001E-3</v>
      </c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x14ac:dyDescent="0.25">
      <c r="A171" s="12" t="s">
        <v>15</v>
      </c>
      <c r="B171" s="12" t="s">
        <v>25</v>
      </c>
      <c r="C171" s="12" t="s">
        <v>220</v>
      </c>
      <c r="D171" s="12" t="s">
        <v>22</v>
      </c>
      <c r="E171" s="12"/>
      <c r="F171" s="12" t="s">
        <v>467</v>
      </c>
      <c r="G171" s="12" t="s">
        <v>468</v>
      </c>
      <c r="H171" s="13">
        <v>1000000</v>
      </c>
      <c r="I171" s="13">
        <v>68.683000000000007</v>
      </c>
      <c r="J171" s="13">
        <v>675000</v>
      </c>
      <c r="K171" s="13">
        <v>5233950</v>
      </c>
      <c r="L171" s="13">
        <v>105535.1</v>
      </c>
      <c r="M171" s="13">
        <v>202396.53</v>
      </c>
      <c r="N171" s="13">
        <v>5339485.0999999996</v>
      </c>
      <c r="O171" s="14">
        <v>1.1999999999999999E-3</v>
      </c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x14ac:dyDescent="0.25">
      <c r="A172" s="12" t="s">
        <v>15</v>
      </c>
      <c r="B172" s="12" t="s">
        <v>25</v>
      </c>
      <c r="C172" s="12" t="s">
        <v>220</v>
      </c>
      <c r="D172" s="12" t="s">
        <v>22</v>
      </c>
      <c r="E172" s="12"/>
      <c r="F172" s="12" t="s">
        <v>556</v>
      </c>
      <c r="G172" s="12" t="s">
        <v>557</v>
      </c>
      <c r="H172" s="13">
        <v>2577000</v>
      </c>
      <c r="I172" s="13">
        <v>61.588000000000001</v>
      </c>
      <c r="J172" s="13">
        <v>1610625</v>
      </c>
      <c r="K172" s="13">
        <v>12500704.880000001</v>
      </c>
      <c r="L172" s="13">
        <v>-162253.82999999999</v>
      </c>
      <c r="M172" s="13">
        <v>483038.52</v>
      </c>
      <c r="N172" s="13">
        <v>12338451.050000001</v>
      </c>
      <c r="O172" s="14">
        <v>2.7000000000000001E-3</v>
      </c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x14ac:dyDescent="0.25">
      <c r="A173" s="12" t="s">
        <v>15</v>
      </c>
      <c r="B173" s="12" t="s">
        <v>25</v>
      </c>
      <c r="C173" s="12" t="s">
        <v>220</v>
      </c>
      <c r="D173" s="12" t="s">
        <v>22</v>
      </c>
      <c r="E173" s="12"/>
      <c r="F173" s="12" t="s">
        <v>558</v>
      </c>
      <c r="G173" s="12" t="s">
        <v>559</v>
      </c>
      <c r="H173" s="13">
        <v>2000000</v>
      </c>
      <c r="I173" s="13">
        <v>61.573999999999998</v>
      </c>
      <c r="J173" s="13">
        <v>1250000</v>
      </c>
      <c r="K173" s="13">
        <v>9701750</v>
      </c>
      <c r="L173" s="13">
        <v>-128101.33</v>
      </c>
      <c r="M173" s="13">
        <v>475191.86</v>
      </c>
      <c r="N173" s="13">
        <v>9573648.6699999999</v>
      </c>
      <c r="O173" s="14">
        <v>2.0999999999999999E-3</v>
      </c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x14ac:dyDescent="0.25">
      <c r="A174" s="12" t="s">
        <v>15</v>
      </c>
      <c r="B174" s="12" t="s">
        <v>25</v>
      </c>
      <c r="C174" s="12" t="s">
        <v>220</v>
      </c>
      <c r="D174" s="12" t="s">
        <v>22</v>
      </c>
      <c r="E174" s="12"/>
      <c r="F174" s="12" t="s">
        <v>469</v>
      </c>
      <c r="G174" s="12" t="s">
        <v>470</v>
      </c>
      <c r="H174" s="13">
        <v>736000</v>
      </c>
      <c r="I174" s="13">
        <v>64.540999999999997</v>
      </c>
      <c r="J174" s="13">
        <v>458160</v>
      </c>
      <c r="K174" s="13">
        <v>3552160.3</v>
      </c>
      <c r="L174" s="13">
        <v>140706.35999999999</v>
      </c>
      <c r="M174" s="13">
        <v>18508.23</v>
      </c>
      <c r="N174" s="13">
        <v>3692866.66</v>
      </c>
      <c r="O174" s="14">
        <v>8.0000000000000004E-4</v>
      </c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x14ac:dyDescent="0.25">
      <c r="A175" s="12" t="s">
        <v>15</v>
      </c>
      <c r="B175" s="12" t="s">
        <v>25</v>
      </c>
      <c r="C175" s="12" t="s">
        <v>220</v>
      </c>
      <c r="D175" s="12" t="s">
        <v>22</v>
      </c>
      <c r="E175" s="12"/>
      <c r="F175" s="12" t="s">
        <v>471</v>
      </c>
      <c r="G175" s="12" t="s">
        <v>472</v>
      </c>
      <c r="H175" s="13">
        <v>3000000</v>
      </c>
      <c r="I175" s="13">
        <v>63.332000000000001</v>
      </c>
      <c r="J175" s="13">
        <v>1865800</v>
      </c>
      <c r="K175" s="13">
        <v>14465263.140000001</v>
      </c>
      <c r="L175" s="13">
        <v>305215.89</v>
      </c>
      <c r="M175" s="13">
        <v>656781.87</v>
      </c>
      <c r="N175" s="13">
        <v>14770479.029999999</v>
      </c>
      <c r="O175" s="14">
        <v>3.2000000000000002E-3</v>
      </c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25">
      <c r="A176" s="12" t="s">
        <v>15</v>
      </c>
      <c r="B176" s="12" t="s">
        <v>25</v>
      </c>
      <c r="C176" s="12" t="s">
        <v>220</v>
      </c>
      <c r="D176" s="12" t="s">
        <v>22</v>
      </c>
      <c r="E176" s="12"/>
      <c r="F176" s="12" t="s">
        <v>560</v>
      </c>
      <c r="G176" s="12" t="s">
        <v>561</v>
      </c>
      <c r="H176" s="13">
        <v>1600000</v>
      </c>
      <c r="I176" s="13">
        <v>107.611</v>
      </c>
      <c r="J176" s="13">
        <v>1696000</v>
      </c>
      <c r="K176" s="13">
        <v>13163334.4</v>
      </c>
      <c r="L176" s="13">
        <v>221924.4</v>
      </c>
      <c r="M176" s="13">
        <v>170684.68</v>
      </c>
      <c r="N176" s="13">
        <v>13385258.800000001</v>
      </c>
      <c r="O176" s="14">
        <v>2.8999999999999998E-3</v>
      </c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25">
      <c r="A177" s="12" t="s">
        <v>15</v>
      </c>
      <c r="B177" s="12" t="s">
        <v>25</v>
      </c>
      <c r="C177" s="12" t="s">
        <v>220</v>
      </c>
      <c r="D177" s="12" t="s">
        <v>22</v>
      </c>
      <c r="E177" s="12"/>
      <c r="F177" s="12" t="s">
        <v>562</v>
      </c>
      <c r="G177" s="12" t="s">
        <v>563</v>
      </c>
      <c r="H177" s="13">
        <v>1800000</v>
      </c>
      <c r="I177" s="13">
        <v>101.928</v>
      </c>
      <c r="J177" s="13">
        <v>1793250</v>
      </c>
      <c r="K177" s="13">
        <v>13914723.380000001</v>
      </c>
      <c r="L177" s="13">
        <v>348448.99</v>
      </c>
      <c r="M177" s="13">
        <v>204653.18</v>
      </c>
      <c r="N177" s="13">
        <v>14263172.369999999</v>
      </c>
      <c r="O177" s="14">
        <v>3.0999999999999999E-3</v>
      </c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25">
      <c r="A178" s="12" t="s">
        <v>15</v>
      </c>
      <c r="B178" s="12" t="s">
        <v>25</v>
      </c>
      <c r="C178" s="12" t="s">
        <v>220</v>
      </c>
      <c r="D178" s="12" t="s">
        <v>22</v>
      </c>
      <c r="E178" s="12"/>
      <c r="F178" s="12" t="s">
        <v>564</v>
      </c>
      <c r="G178" s="12" t="s">
        <v>565</v>
      </c>
      <c r="H178" s="13">
        <v>2300000</v>
      </c>
      <c r="I178" s="13">
        <v>99.381</v>
      </c>
      <c r="J178" s="13">
        <v>2328810</v>
      </c>
      <c r="K178" s="13">
        <v>18083908.300000001</v>
      </c>
      <c r="L178" s="13">
        <v>-314158.15999999997</v>
      </c>
      <c r="M178" s="13">
        <v>209846.71</v>
      </c>
      <c r="N178" s="13">
        <v>17769750.140000001</v>
      </c>
      <c r="O178" s="14">
        <v>3.8999999999999998E-3</v>
      </c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x14ac:dyDescent="0.25">
      <c r="A179" s="12" t="s">
        <v>15</v>
      </c>
      <c r="B179" s="12" t="s">
        <v>25</v>
      </c>
      <c r="C179" s="12" t="s">
        <v>220</v>
      </c>
      <c r="D179" s="12" t="s">
        <v>22</v>
      </c>
      <c r="E179" s="12"/>
      <c r="F179" s="12" t="s">
        <v>566</v>
      </c>
      <c r="G179" s="12" t="s">
        <v>567</v>
      </c>
      <c r="H179" s="13">
        <v>3000000</v>
      </c>
      <c r="I179" s="13">
        <v>102.733</v>
      </c>
      <c r="J179" s="13">
        <v>3011768.75</v>
      </c>
      <c r="K179" s="13">
        <v>23375541.98</v>
      </c>
      <c r="L179" s="13">
        <v>584156.48</v>
      </c>
      <c r="M179" s="13">
        <v>249872.54</v>
      </c>
      <c r="N179" s="13">
        <v>23959698.460000001</v>
      </c>
      <c r="O179" s="14">
        <v>5.1999999999999998E-3</v>
      </c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x14ac:dyDescent="0.25">
      <c r="A180" s="12" t="s">
        <v>15</v>
      </c>
      <c r="B180" s="12" t="s">
        <v>25</v>
      </c>
      <c r="C180" s="12" t="s">
        <v>220</v>
      </c>
      <c r="D180" s="12" t="s">
        <v>22</v>
      </c>
      <c r="E180" s="12"/>
      <c r="F180" s="12" t="s">
        <v>273</v>
      </c>
      <c r="G180" s="12" t="s">
        <v>274</v>
      </c>
      <c r="H180" s="13">
        <v>3000000</v>
      </c>
      <c r="I180" s="13">
        <v>103.458</v>
      </c>
      <c r="J180" s="13">
        <v>3153750</v>
      </c>
      <c r="K180" s="13">
        <v>24493914.75</v>
      </c>
      <c r="L180" s="13">
        <v>-365129.61</v>
      </c>
      <c r="M180" s="13">
        <v>272968.08</v>
      </c>
      <c r="N180" s="13">
        <v>24128785.140000001</v>
      </c>
      <c r="O180" s="14">
        <v>5.1999999999999998E-3</v>
      </c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x14ac:dyDescent="0.25">
      <c r="A181" s="12" t="s">
        <v>15</v>
      </c>
      <c r="B181" s="12" t="s">
        <v>25</v>
      </c>
      <c r="C181" s="12" t="s">
        <v>220</v>
      </c>
      <c r="D181" s="12" t="s">
        <v>22</v>
      </c>
      <c r="E181" s="12"/>
      <c r="F181" s="12" t="s">
        <v>310</v>
      </c>
      <c r="G181" s="12" t="s">
        <v>311</v>
      </c>
      <c r="H181" s="13">
        <v>563000</v>
      </c>
      <c r="I181" s="13">
        <v>104.419</v>
      </c>
      <c r="J181" s="13">
        <v>521650</v>
      </c>
      <c r="K181" s="13">
        <v>4043946.96</v>
      </c>
      <c r="L181" s="13">
        <v>526282.93999999994</v>
      </c>
      <c r="M181" s="13">
        <v>164458.95000000001</v>
      </c>
      <c r="N181" s="13">
        <v>4570229.9000000004</v>
      </c>
      <c r="O181" s="14">
        <v>1E-3</v>
      </c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x14ac:dyDescent="0.25">
      <c r="A182" s="12" t="s">
        <v>15</v>
      </c>
      <c r="B182" s="12" t="s">
        <v>25</v>
      </c>
      <c r="C182" s="12" t="s">
        <v>220</v>
      </c>
      <c r="D182" s="12" t="s">
        <v>22</v>
      </c>
      <c r="E182" s="12"/>
      <c r="F182" s="12" t="s">
        <v>253</v>
      </c>
      <c r="G182" s="12" t="s">
        <v>254</v>
      </c>
      <c r="H182" s="13">
        <v>6100000</v>
      </c>
      <c r="I182" s="13">
        <v>103.096</v>
      </c>
      <c r="J182" s="13">
        <v>6254352.8099999996</v>
      </c>
      <c r="K182" s="13">
        <v>48726394.560000002</v>
      </c>
      <c r="L182" s="13">
        <v>163800.87</v>
      </c>
      <c r="M182" s="13">
        <v>1831016.48</v>
      </c>
      <c r="N182" s="13">
        <v>48890195.43</v>
      </c>
      <c r="O182" s="14">
        <v>1.06E-2</v>
      </c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x14ac:dyDescent="0.25">
      <c r="A183" s="12" t="s">
        <v>15</v>
      </c>
      <c r="B183" s="12" t="s">
        <v>25</v>
      </c>
      <c r="C183" s="12" t="s">
        <v>220</v>
      </c>
      <c r="D183" s="12" t="s">
        <v>22</v>
      </c>
      <c r="E183" s="12"/>
      <c r="F183" s="12" t="s">
        <v>504</v>
      </c>
      <c r="G183" s="12" t="s">
        <v>505</v>
      </c>
      <c r="H183" s="13">
        <v>3200000</v>
      </c>
      <c r="I183" s="13">
        <v>102.3</v>
      </c>
      <c r="J183" s="13">
        <v>3267550</v>
      </c>
      <c r="K183" s="13">
        <v>25346076.59</v>
      </c>
      <c r="L183" s="13">
        <v>103217.17</v>
      </c>
      <c r="M183" s="13">
        <v>92079.9</v>
      </c>
      <c r="N183" s="13">
        <v>25449293.760000002</v>
      </c>
      <c r="O183" s="14">
        <v>5.4999999999999997E-3</v>
      </c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x14ac:dyDescent="0.25">
      <c r="A184" s="12" t="s">
        <v>15</v>
      </c>
      <c r="B184" s="12" t="s">
        <v>25</v>
      </c>
      <c r="C184" s="12" t="s">
        <v>220</v>
      </c>
      <c r="D184" s="12" t="s">
        <v>22</v>
      </c>
      <c r="E184" s="12"/>
      <c r="F184" s="12" t="s">
        <v>568</v>
      </c>
      <c r="G184" s="12" t="s">
        <v>569</v>
      </c>
      <c r="H184" s="13">
        <v>1000000</v>
      </c>
      <c r="I184" s="13">
        <v>94.352000000000004</v>
      </c>
      <c r="J184" s="13">
        <v>995000</v>
      </c>
      <c r="K184" s="13">
        <v>7726473.5</v>
      </c>
      <c r="L184" s="13">
        <v>-391454.67</v>
      </c>
      <c r="M184" s="13">
        <v>217026.96</v>
      </c>
      <c r="N184" s="13">
        <v>7335018.8300000001</v>
      </c>
      <c r="O184" s="14">
        <v>1.6000000000000001E-3</v>
      </c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x14ac:dyDescent="0.25">
      <c r="A185" s="12" t="s">
        <v>15</v>
      </c>
      <c r="B185" s="12" t="s">
        <v>25</v>
      </c>
      <c r="C185" s="12" t="s">
        <v>220</v>
      </c>
      <c r="D185" s="12" t="s">
        <v>22</v>
      </c>
      <c r="E185" s="12"/>
      <c r="F185" s="12" t="s">
        <v>570</v>
      </c>
      <c r="G185" s="12" t="s">
        <v>571</v>
      </c>
      <c r="H185" s="13">
        <v>500000</v>
      </c>
      <c r="I185" s="13">
        <v>97.954999999999998</v>
      </c>
      <c r="J185" s="13">
        <v>496875</v>
      </c>
      <c r="K185" s="13">
        <v>3862755.94</v>
      </c>
      <c r="L185" s="13">
        <v>-55196.11</v>
      </c>
      <c r="M185" s="13">
        <v>0</v>
      </c>
      <c r="N185" s="13">
        <v>3807559.83</v>
      </c>
      <c r="O185" s="14">
        <v>8.0000000000000004E-4</v>
      </c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x14ac:dyDescent="0.25">
      <c r="A186" s="12" t="s">
        <v>15</v>
      </c>
      <c r="B186" s="12" t="s">
        <v>25</v>
      </c>
      <c r="C186" s="12" t="s">
        <v>220</v>
      </c>
      <c r="D186" s="12" t="s">
        <v>22</v>
      </c>
      <c r="E186" s="12"/>
      <c r="F186" s="12" t="s">
        <v>572</v>
      </c>
      <c r="G186" s="12" t="s">
        <v>573</v>
      </c>
      <c r="H186" s="13">
        <v>1000000</v>
      </c>
      <c r="I186" s="13">
        <v>100.563</v>
      </c>
      <c r="J186" s="13">
        <v>999500</v>
      </c>
      <c r="K186" s="13">
        <v>7756819.6500000004</v>
      </c>
      <c r="L186" s="13">
        <v>61048.53</v>
      </c>
      <c r="M186" s="13">
        <v>125918.83</v>
      </c>
      <c r="N186" s="13">
        <v>7817868.1799999997</v>
      </c>
      <c r="O186" s="14">
        <v>1.6999999999999999E-3</v>
      </c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x14ac:dyDescent="0.25">
      <c r="A187" s="12" t="s">
        <v>15</v>
      </c>
      <c r="B187" s="12" t="s">
        <v>25</v>
      </c>
      <c r="C187" s="12" t="s">
        <v>220</v>
      </c>
      <c r="D187" s="12" t="s">
        <v>22</v>
      </c>
      <c r="E187" s="12"/>
      <c r="F187" s="12" t="s">
        <v>312</v>
      </c>
      <c r="G187" s="12" t="s">
        <v>313</v>
      </c>
      <c r="H187" s="13">
        <v>2500000</v>
      </c>
      <c r="I187" s="13">
        <v>104.173</v>
      </c>
      <c r="J187" s="13">
        <v>2187300</v>
      </c>
      <c r="K187" s="13">
        <v>16958270.550000001</v>
      </c>
      <c r="L187" s="13">
        <v>3288012.43</v>
      </c>
      <c r="M187" s="13">
        <v>273308.2</v>
      </c>
      <c r="N187" s="13">
        <v>20246282.98</v>
      </c>
      <c r="O187" s="14">
        <v>4.4000000000000003E-3</v>
      </c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x14ac:dyDescent="0.25">
      <c r="A188" s="12" t="s">
        <v>15</v>
      </c>
      <c r="B188" s="12" t="s">
        <v>25</v>
      </c>
      <c r="C188" s="12" t="s">
        <v>220</v>
      </c>
      <c r="D188" s="12" t="s">
        <v>22</v>
      </c>
      <c r="E188" s="12"/>
      <c r="F188" s="12" t="s">
        <v>314</v>
      </c>
      <c r="G188" s="12" t="s">
        <v>315</v>
      </c>
      <c r="H188" s="13">
        <v>444444</v>
      </c>
      <c r="I188" s="13">
        <v>101.02800000000001</v>
      </c>
      <c r="J188" s="13">
        <v>410295.89</v>
      </c>
      <c r="K188" s="13">
        <v>3182459.79</v>
      </c>
      <c r="L188" s="13">
        <v>308211.24</v>
      </c>
      <c r="M188" s="13">
        <v>88149.57</v>
      </c>
      <c r="N188" s="13">
        <v>3490671.03</v>
      </c>
      <c r="O188" s="14">
        <v>8.0000000000000004E-4</v>
      </c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x14ac:dyDescent="0.25">
      <c r="A189" s="12" t="s">
        <v>15</v>
      </c>
      <c r="B189" s="12" t="s">
        <v>25</v>
      </c>
      <c r="C189" s="12" t="s">
        <v>220</v>
      </c>
      <c r="D189" s="12" t="s">
        <v>22</v>
      </c>
      <c r="E189" s="12"/>
      <c r="F189" s="12" t="s">
        <v>354</v>
      </c>
      <c r="G189" s="12" t="s">
        <v>355</v>
      </c>
      <c r="H189" s="13">
        <v>3000000</v>
      </c>
      <c r="I189" s="13">
        <v>95.498999999999995</v>
      </c>
      <c r="J189" s="13">
        <v>2763055.45</v>
      </c>
      <c r="K189" s="13">
        <v>21433483.59</v>
      </c>
      <c r="L189" s="13">
        <v>839079.55</v>
      </c>
      <c r="M189" s="13">
        <v>251929.43</v>
      </c>
      <c r="N189" s="13">
        <v>22272563.140000001</v>
      </c>
      <c r="O189" s="14">
        <v>4.7999999999999996E-3</v>
      </c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x14ac:dyDescent="0.25">
      <c r="A190" s="12" t="s">
        <v>15</v>
      </c>
      <c r="B190" s="12" t="s">
        <v>25</v>
      </c>
      <c r="C190" s="12" t="s">
        <v>220</v>
      </c>
      <c r="D190" s="12" t="s">
        <v>22</v>
      </c>
      <c r="E190" s="12"/>
      <c r="F190" s="12" t="s">
        <v>574</v>
      </c>
      <c r="G190" s="12" t="s">
        <v>575</v>
      </c>
      <c r="H190" s="13">
        <v>1000000</v>
      </c>
      <c r="I190" s="13">
        <v>91.712000000000003</v>
      </c>
      <c r="J190" s="13">
        <v>925000</v>
      </c>
      <c r="K190" s="13">
        <v>7186417.5</v>
      </c>
      <c r="L190" s="13">
        <v>-56634.91</v>
      </c>
      <c r="M190" s="13">
        <v>272957.28999999998</v>
      </c>
      <c r="N190" s="13">
        <v>7129782.5899999999</v>
      </c>
      <c r="O190" s="14">
        <v>1.5E-3</v>
      </c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x14ac:dyDescent="0.25">
      <c r="A191" s="12" t="s">
        <v>15</v>
      </c>
      <c r="B191" s="12" t="s">
        <v>25</v>
      </c>
      <c r="C191" s="12" t="s">
        <v>220</v>
      </c>
      <c r="D191" s="12" t="s">
        <v>22</v>
      </c>
      <c r="E191" s="12"/>
      <c r="F191" s="12" t="s">
        <v>576</v>
      </c>
      <c r="G191" s="12" t="s">
        <v>577</v>
      </c>
      <c r="H191" s="13">
        <v>1000000</v>
      </c>
      <c r="I191" s="13">
        <v>85.367999999999995</v>
      </c>
      <c r="J191" s="13">
        <v>892500</v>
      </c>
      <c r="K191" s="13">
        <v>6930173.25</v>
      </c>
      <c r="L191" s="13">
        <v>-293579.56</v>
      </c>
      <c r="M191" s="13">
        <v>315606.87</v>
      </c>
      <c r="N191" s="13">
        <v>6636593.6900000004</v>
      </c>
      <c r="O191" s="14">
        <v>1.4E-3</v>
      </c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x14ac:dyDescent="0.25">
      <c r="A192" s="12" t="s">
        <v>15</v>
      </c>
      <c r="B192" s="12" t="s">
        <v>25</v>
      </c>
      <c r="C192" s="12" t="s">
        <v>220</v>
      </c>
      <c r="D192" s="12" t="s">
        <v>22</v>
      </c>
      <c r="E192" s="12"/>
      <c r="F192" s="12" t="s">
        <v>356</v>
      </c>
      <c r="G192" s="12" t="s">
        <v>357</v>
      </c>
      <c r="H192" s="13">
        <v>3000000</v>
      </c>
      <c r="I192" s="13">
        <v>104.405</v>
      </c>
      <c r="J192" s="13">
        <v>3001912.92</v>
      </c>
      <c r="K192" s="13">
        <v>23265562.350000001</v>
      </c>
      <c r="L192" s="13">
        <v>1084084.97</v>
      </c>
      <c r="M192" s="13">
        <v>270797.8</v>
      </c>
      <c r="N192" s="13">
        <v>24349647.32</v>
      </c>
      <c r="O192" s="14">
        <v>5.3E-3</v>
      </c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x14ac:dyDescent="0.25">
      <c r="A193" s="12" t="s">
        <v>15</v>
      </c>
      <c r="B193" s="12" t="s">
        <v>25</v>
      </c>
      <c r="C193" s="12" t="s">
        <v>220</v>
      </c>
      <c r="D193" s="12" t="s">
        <v>22</v>
      </c>
      <c r="E193" s="12"/>
      <c r="F193" s="12" t="s">
        <v>578</v>
      </c>
      <c r="G193" s="12" t="s">
        <v>579</v>
      </c>
      <c r="H193" s="13">
        <v>400000</v>
      </c>
      <c r="I193" s="13">
        <v>104.417</v>
      </c>
      <c r="J193" s="13">
        <v>416000</v>
      </c>
      <c r="K193" s="13">
        <v>3229366.4</v>
      </c>
      <c r="L193" s="13">
        <v>17626.400000000001</v>
      </c>
      <c r="M193" s="13">
        <v>85515.1</v>
      </c>
      <c r="N193" s="13">
        <v>3246992.8</v>
      </c>
      <c r="O193" s="14">
        <v>6.9999999999999999E-4</v>
      </c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x14ac:dyDescent="0.25">
      <c r="A194" s="12" t="s">
        <v>15</v>
      </c>
      <c r="B194" s="12" t="s">
        <v>25</v>
      </c>
      <c r="C194" s="12" t="s">
        <v>220</v>
      </c>
      <c r="D194" s="12" t="s">
        <v>22</v>
      </c>
      <c r="E194" s="12"/>
      <c r="F194" s="12" t="s">
        <v>473</v>
      </c>
      <c r="G194" s="12" t="s">
        <v>474</v>
      </c>
      <c r="H194" s="13">
        <v>3000000</v>
      </c>
      <c r="I194" s="13">
        <v>106.786</v>
      </c>
      <c r="J194" s="13">
        <v>3257600</v>
      </c>
      <c r="K194" s="13">
        <v>25252155.420000002</v>
      </c>
      <c r="L194" s="13">
        <v>-347204.14</v>
      </c>
      <c r="M194" s="13">
        <v>0</v>
      </c>
      <c r="N194" s="13">
        <v>24904951.280000001</v>
      </c>
      <c r="O194" s="14">
        <v>5.4000000000000003E-3</v>
      </c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x14ac:dyDescent="0.25">
      <c r="A195" s="12" t="s">
        <v>15</v>
      </c>
      <c r="B195" s="12" t="s">
        <v>25</v>
      </c>
      <c r="C195" s="12" t="s">
        <v>220</v>
      </c>
      <c r="D195" s="12" t="s">
        <v>22</v>
      </c>
      <c r="E195" s="12"/>
      <c r="F195" s="12" t="s">
        <v>66</v>
      </c>
      <c r="G195" s="12" t="s">
        <v>67</v>
      </c>
      <c r="H195" s="13">
        <v>2500000</v>
      </c>
      <c r="I195" s="13">
        <v>102.729</v>
      </c>
      <c r="J195" s="13">
        <v>2493075</v>
      </c>
      <c r="K195" s="13">
        <v>19536982.239999998</v>
      </c>
      <c r="L195" s="13">
        <v>428655.73</v>
      </c>
      <c r="M195" s="13">
        <v>398422.62</v>
      </c>
      <c r="N195" s="13">
        <v>19965637.969999999</v>
      </c>
      <c r="O195" s="14">
        <v>4.3E-3</v>
      </c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x14ac:dyDescent="0.25">
      <c r="A196" s="12" t="s">
        <v>15</v>
      </c>
      <c r="B196" s="12" t="s">
        <v>25</v>
      </c>
      <c r="C196" s="12" t="s">
        <v>220</v>
      </c>
      <c r="D196" s="12" t="s">
        <v>22</v>
      </c>
      <c r="E196" s="12"/>
      <c r="F196" s="12" t="s">
        <v>316</v>
      </c>
      <c r="G196" s="12" t="s">
        <v>317</v>
      </c>
      <c r="H196" s="13">
        <v>3000000</v>
      </c>
      <c r="I196" s="13">
        <v>105.496</v>
      </c>
      <c r="J196" s="13">
        <v>3082500</v>
      </c>
      <c r="K196" s="13">
        <v>23958731.25</v>
      </c>
      <c r="L196" s="13">
        <v>645362.36</v>
      </c>
      <c r="M196" s="13">
        <v>149780.99</v>
      </c>
      <c r="N196" s="13">
        <v>24604093.609999999</v>
      </c>
      <c r="O196" s="14">
        <v>5.3E-3</v>
      </c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x14ac:dyDescent="0.25">
      <c r="A197" s="12" t="s">
        <v>15</v>
      </c>
      <c r="B197" s="12" t="s">
        <v>25</v>
      </c>
      <c r="C197" s="12" t="s">
        <v>220</v>
      </c>
      <c r="D197" s="12" t="s">
        <v>22</v>
      </c>
      <c r="E197" s="12"/>
      <c r="F197" s="12" t="s">
        <v>283</v>
      </c>
      <c r="G197" s="12" t="s">
        <v>284</v>
      </c>
      <c r="H197" s="13">
        <v>2000000</v>
      </c>
      <c r="I197" s="13">
        <v>98.981999999999999</v>
      </c>
      <c r="J197" s="13">
        <v>2115625</v>
      </c>
      <c r="K197" s="13">
        <v>16440942.93</v>
      </c>
      <c r="L197" s="13">
        <v>-1051023.6100000001</v>
      </c>
      <c r="M197" s="13">
        <v>253306.09</v>
      </c>
      <c r="N197" s="13">
        <v>15389919.32</v>
      </c>
      <c r="O197" s="14">
        <v>3.3E-3</v>
      </c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x14ac:dyDescent="0.25">
      <c r="A198" s="12" t="s">
        <v>15</v>
      </c>
      <c r="B198" s="12" t="s">
        <v>25</v>
      </c>
      <c r="C198" s="12" t="s">
        <v>220</v>
      </c>
      <c r="D198" s="12" t="s">
        <v>22</v>
      </c>
      <c r="E198" s="12"/>
      <c r="F198" s="12" t="s">
        <v>372</v>
      </c>
      <c r="G198" s="12" t="s">
        <v>373</v>
      </c>
      <c r="H198" s="13">
        <v>1000000</v>
      </c>
      <c r="I198" s="13">
        <v>101.08199999999999</v>
      </c>
      <c r="J198" s="13">
        <v>1000000</v>
      </c>
      <c r="K198" s="13">
        <v>7750200</v>
      </c>
      <c r="L198" s="13">
        <v>108015.76</v>
      </c>
      <c r="M198" s="13">
        <v>24129.94</v>
      </c>
      <c r="N198" s="13">
        <v>7858215.7599999998</v>
      </c>
      <c r="O198" s="14">
        <v>1.6999999999999999E-3</v>
      </c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x14ac:dyDescent="0.25">
      <c r="A199" s="12" t="s">
        <v>15</v>
      </c>
      <c r="B199" s="12" t="s">
        <v>25</v>
      </c>
      <c r="C199" s="12" t="s">
        <v>220</v>
      </c>
      <c r="D199" s="12" t="s">
        <v>22</v>
      </c>
      <c r="E199" s="12"/>
      <c r="F199" s="12" t="s">
        <v>475</v>
      </c>
      <c r="G199" s="12" t="s">
        <v>476</v>
      </c>
      <c r="H199" s="13">
        <v>2403000</v>
      </c>
      <c r="I199" s="13">
        <v>101.914</v>
      </c>
      <c r="J199" s="13">
        <v>2452314.91</v>
      </c>
      <c r="K199" s="13">
        <v>19011695.469999999</v>
      </c>
      <c r="L199" s="13">
        <v>27024.28</v>
      </c>
      <c r="M199" s="13">
        <v>41773.15</v>
      </c>
      <c r="N199" s="13">
        <v>19038719.75</v>
      </c>
      <c r="O199" s="14">
        <v>4.1000000000000003E-3</v>
      </c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x14ac:dyDescent="0.25">
      <c r="A200" s="12" t="s">
        <v>15</v>
      </c>
      <c r="B200" s="12" t="s">
        <v>25</v>
      </c>
      <c r="C200" s="12" t="s">
        <v>220</v>
      </c>
      <c r="D200" s="12" t="s">
        <v>22</v>
      </c>
      <c r="E200" s="12"/>
      <c r="F200" s="12" t="s">
        <v>580</v>
      </c>
      <c r="G200" s="12" t="s">
        <v>581</v>
      </c>
      <c r="H200" s="13">
        <v>2300000</v>
      </c>
      <c r="I200" s="13">
        <v>101.092</v>
      </c>
      <c r="J200" s="13">
        <v>2330425</v>
      </c>
      <c r="K200" s="13">
        <v>18115325.699999999</v>
      </c>
      <c r="L200" s="13">
        <v>-39641.410000000003</v>
      </c>
      <c r="M200" s="13">
        <v>653194.46</v>
      </c>
      <c r="N200" s="13">
        <v>18075684.289999999</v>
      </c>
      <c r="O200" s="14">
        <v>3.8999999999999998E-3</v>
      </c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x14ac:dyDescent="0.25">
      <c r="A201" s="12" t="s">
        <v>15</v>
      </c>
      <c r="B201" s="12" t="s">
        <v>25</v>
      </c>
      <c r="C201" s="12" t="s">
        <v>220</v>
      </c>
      <c r="D201" s="12" t="s">
        <v>22</v>
      </c>
      <c r="E201" s="12"/>
      <c r="F201" s="12" t="s">
        <v>285</v>
      </c>
      <c r="G201" s="12" t="s">
        <v>286</v>
      </c>
      <c r="H201" s="13">
        <v>2000000</v>
      </c>
      <c r="I201" s="13">
        <v>103.38</v>
      </c>
      <c r="J201" s="13">
        <v>2030485.67</v>
      </c>
      <c r="K201" s="13">
        <v>15736466.970000001</v>
      </c>
      <c r="L201" s="13">
        <v>337262.19</v>
      </c>
      <c r="M201" s="13">
        <v>261512.09</v>
      </c>
      <c r="N201" s="13">
        <v>16073729.16</v>
      </c>
      <c r="O201" s="14">
        <v>3.5000000000000001E-3</v>
      </c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x14ac:dyDescent="0.25">
      <c r="A202" s="12" t="s">
        <v>15</v>
      </c>
      <c r="B202" s="12" t="s">
        <v>25</v>
      </c>
      <c r="C202" s="12" t="s">
        <v>220</v>
      </c>
      <c r="D202" s="12" t="s">
        <v>22</v>
      </c>
      <c r="E202" s="12"/>
      <c r="F202" s="12" t="s">
        <v>82</v>
      </c>
      <c r="G202" s="12" t="s">
        <v>83</v>
      </c>
      <c r="H202" s="13">
        <v>4000000</v>
      </c>
      <c r="I202" s="13">
        <v>101.804</v>
      </c>
      <c r="J202" s="13">
        <v>4003590.86</v>
      </c>
      <c r="K202" s="13">
        <v>31423400.52</v>
      </c>
      <c r="L202" s="13">
        <v>233978.56</v>
      </c>
      <c r="M202" s="13">
        <v>347070.38</v>
      </c>
      <c r="N202" s="13">
        <v>31657379.079999998</v>
      </c>
      <c r="O202" s="14">
        <v>6.8999999999999999E-3</v>
      </c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x14ac:dyDescent="0.25">
      <c r="A203" s="12" t="s">
        <v>15</v>
      </c>
      <c r="B203" s="12" t="s">
        <v>477</v>
      </c>
      <c r="C203" s="12" t="s">
        <v>478</v>
      </c>
      <c r="D203" s="12" t="s">
        <v>22</v>
      </c>
      <c r="E203" s="12"/>
      <c r="F203" s="12" t="s">
        <v>506</v>
      </c>
      <c r="G203" s="12" t="s">
        <v>507</v>
      </c>
      <c r="H203" s="13">
        <v>-150</v>
      </c>
      <c r="I203" s="13">
        <v>130.9375</v>
      </c>
      <c r="J203" s="13">
        <v>453</v>
      </c>
      <c r="K203" s="13">
        <v>3520.3</v>
      </c>
      <c r="L203" s="13">
        <v>805471.98</v>
      </c>
      <c r="M203" s="13">
        <v>0</v>
      </c>
      <c r="N203" s="13">
        <v>808992.28</v>
      </c>
      <c r="O203" s="14">
        <v>2.0000000000000001E-4</v>
      </c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x14ac:dyDescent="0.25">
      <c r="A204" s="12" t="s">
        <v>84</v>
      </c>
      <c r="B204" s="12" t="s">
        <v>85</v>
      </c>
      <c r="C204" s="12" t="s">
        <v>85</v>
      </c>
      <c r="D204" s="12" t="s">
        <v>22</v>
      </c>
      <c r="E204" s="12"/>
      <c r="F204" s="12" t="s">
        <v>22</v>
      </c>
      <c r="G204" s="12" t="s">
        <v>23</v>
      </c>
      <c r="H204" s="13">
        <v>-98964.160000000003</v>
      </c>
      <c r="I204" s="13">
        <v>1</v>
      </c>
      <c r="J204" s="13">
        <v>-98964.160000000003</v>
      </c>
      <c r="K204" s="13">
        <v>-769333.46</v>
      </c>
      <c r="L204" s="13">
        <v>-23.81</v>
      </c>
      <c r="M204" s="13">
        <v>0</v>
      </c>
      <c r="N204" s="13">
        <v>-769357.27</v>
      </c>
      <c r="O204" s="14">
        <v>-7.9000000000000008E-3</v>
      </c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x14ac:dyDescent="0.25">
      <c r="A205" s="12" t="s">
        <v>84</v>
      </c>
      <c r="B205" s="12" t="s">
        <v>582</v>
      </c>
      <c r="C205" s="12" t="s">
        <v>582</v>
      </c>
      <c r="D205" s="12" t="s">
        <v>20</v>
      </c>
      <c r="E205" s="12"/>
      <c r="F205" s="12" t="s">
        <v>20</v>
      </c>
      <c r="G205" s="12" t="s">
        <v>21</v>
      </c>
      <c r="H205" s="13">
        <v>169347.25</v>
      </c>
      <c r="I205" s="13">
        <v>1</v>
      </c>
      <c r="J205" s="13">
        <v>169347.25</v>
      </c>
      <c r="K205" s="13">
        <v>169347.25</v>
      </c>
      <c r="L205" s="13">
        <v>0</v>
      </c>
      <c r="M205" s="13">
        <v>0</v>
      </c>
      <c r="N205" s="13">
        <v>169347.25</v>
      </c>
      <c r="O205" s="14">
        <v>1.6999999999999999E-3</v>
      </c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s="8" customFormat="1" x14ac:dyDescent="0.25">
      <c r="A206" s="17" t="s">
        <v>84</v>
      </c>
      <c r="B206" s="17" t="s">
        <v>86</v>
      </c>
      <c r="C206" s="17" t="s">
        <v>86</v>
      </c>
      <c r="D206" s="17" t="s">
        <v>20</v>
      </c>
      <c r="E206" s="17"/>
      <c r="F206" s="17" t="s">
        <v>20</v>
      </c>
      <c r="G206" s="17" t="s">
        <v>21</v>
      </c>
      <c r="H206" s="18">
        <v>-2476.5500000000002</v>
      </c>
      <c r="I206" s="18">
        <v>1</v>
      </c>
      <c r="J206" s="18">
        <v>-2476.5500000000002</v>
      </c>
      <c r="K206" s="18">
        <v>-2476.5500000000002</v>
      </c>
      <c r="L206" s="18">
        <v>0</v>
      </c>
      <c r="M206" s="18">
        <v>0</v>
      </c>
      <c r="N206" s="18">
        <v>-2476.5500000000002</v>
      </c>
      <c r="O206" s="19">
        <v>0</v>
      </c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s="8" customFormat="1" x14ac:dyDescent="0.25">
      <c r="A207" s="12" t="s">
        <v>84</v>
      </c>
      <c r="B207" s="12" t="s">
        <v>583</v>
      </c>
      <c r="C207" s="12" t="s">
        <v>583</v>
      </c>
      <c r="D207" s="12" t="s">
        <v>22</v>
      </c>
      <c r="E207" s="12"/>
      <c r="F207" s="12" t="s">
        <v>22</v>
      </c>
      <c r="G207" s="12" t="s">
        <v>23</v>
      </c>
      <c r="H207" s="13">
        <v>51147.06</v>
      </c>
      <c r="I207" s="13">
        <v>1</v>
      </c>
      <c r="J207" s="13">
        <v>51147.06</v>
      </c>
      <c r="K207" s="13">
        <v>397622.35</v>
      </c>
      <c r="L207" s="13">
        <v>0</v>
      </c>
      <c r="M207" s="13">
        <v>0</v>
      </c>
      <c r="N207" s="13">
        <v>397622.35</v>
      </c>
      <c r="O207" s="14">
        <v>4.1000000000000003E-3</v>
      </c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x14ac:dyDescent="0.25">
      <c r="A208" s="12" t="s">
        <v>84</v>
      </c>
      <c r="B208" s="12" t="s">
        <v>479</v>
      </c>
      <c r="C208" s="12" t="s">
        <v>479</v>
      </c>
      <c r="D208" s="12" t="s">
        <v>22</v>
      </c>
      <c r="E208" s="12"/>
      <c r="F208" s="12" t="s">
        <v>22</v>
      </c>
      <c r="G208" s="12" t="s">
        <v>23</v>
      </c>
      <c r="H208" s="13">
        <v>12518677.439999999</v>
      </c>
      <c r="I208" s="13">
        <v>1</v>
      </c>
      <c r="J208" s="13">
        <v>12518677.439999999</v>
      </c>
      <c r="K208" s="13">
        <v>97326202.120000005</v>
      </c>
      <c r="L208" s="13">
        <v>-4751.84</v>
      </c>
      <c r="M208" s="13">
        <v>0</v>
      </c>
      <c r="N208" s="13">
        <v>97321450.280000001</v>
      </c>
      <c r="O208" s="14">
        <v>1.0021</v>
      </c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x14ac:dyDescent="0.25">
      <c r="A209" s="12" t="s">
        <v>87</v>
      </c>
      <c r="B209" s="12" t="s">
        <v>584</v>
      </c>
      <c r="C209" s="12" t="s">
        <v>584</v>
      </c>
      <c r="D209" s="12" t="s">
        <v>22</v>
      </c>
      <c r="E209" s="12"/>
      <c r="F209" s="12" t="s">
        <v>22</v>
      </c>
      <c r="G209" s="12" t="s">
        <v>23</v>
      </c>
      <c r="H209" s="13">
        <v>-51147.06</v>
      </c>
      <c r="I209" s="13">
        <v>1</v>
      </c>
      <c r="J209" s="13">
        <v>-51147.06</v>
      </c>
      <c r="K209" s="13">
        <v>-397622.35</v>
      </c>
      <c r="L209" s="13">
        <v>0</v>
      </c>
      <c r="M209" s="13">
        <v>0</v>
      </c>
      <c r="N209" s="13">
        <v>-397622.35</v>
      </c>
      <c r="O209" s="14">
        <v>3.0999999999999999E-3</v>
      </c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x14ac:dyDescent="0.25">
      <c r="A210" s="12" t="s">
        <v>87</v>
      </c>
      <c r="B210" s="12" t="s">
        <v>88</v>
      </c>
      <c r="C210" s="12" t="s">
        <v>88</v>
      </c>
      <c r="D210" s="12" t="s">
        <v>20</v>
      </c>
      <c r="E210" s="12"/>
      <c r="F210" s="12" t="s">
        <v>20</v>
      </c>
      <c r="G210" s="12" t="s">
        <v>21</v>
      </c>
      <c r="H210" s="13">
        <v>-166572.25</v>
      </c>
      <c r="I210" s="13">
        <v>1</v>
      </c>
      <c r="J210" s="13">
        <v>-166572.25</v>
      </c>
      <c r="K210" s="13">
        <v>-166572.25</v>
      </c>
      <c r="L210" s="13">
        <v>0</v>
      </c>
      <c r="M210" s="13">
        <v>0</v>
      </c>
      <c r="N210" s="13">
        <v>-166572.25</v>
      </c>
      <c r="O210" s="14">
        <v>1.2999999999999999E-3</v>
      </c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x14ac:dyDescent="0.25">
      <c r="A211" s="12" t="s">
        <v>87</v>
      </c>
      <c r="B211" s="12" t="s">
        <v>89</v>
      </c>
      <c r="C211" s="12" t="s">
        <v>89</v>
      </c>
      <c r="D211" s="12" t="s">
        <v>20</v>
      </c>
      <c r="E211" s="12"/>
      <c r="F211" s="12" t="s">
        <v>20</v>
      </c>
      <c r="G211" s="12" t="s">
        <v>21</v>
      </c>
      <c r="H211" s="13">
        <v>-1035047.26</v>
      </c>
      <c r="I211" s="13">
        <v>1</v>
      </c>
      <c r="J211" s="13">
        <v>-1035047.26</v>
      </c>
      <c r="K211" s="13">
        <v>-1035047.26</v>
      </c>
      <c r="L211" s="13">
        <v>0</v>
      </c>
      <c r="M211" s="13">
        <v>0</v>
      </c>
      <c r="N211" s="13">
        <v>-1035047.26</v>
      </c>
      <c r="O211" s="14">
        <v>8.2000000000000007E-3</v>
      </c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x14ac:dyDescent="0.25">
      <c r="A212" s="12" t="s">
        <v>87</v>
      </c>
      <c r="B212" s="12" t="s">
        <v>436</v>
      </c>
      <c r="C212" s="12" t="s">
        <v>436</v>
      </c>
      <c r="D212" s="12" t="s">
        <v>20</v>
      </c>
      <c r="E212" s="12"/>
      <c r="F212" s="12" t="s">
        <v>20</v>
      </c>
      <c r="G212" s="12" t="s">
        <v>21</v>
      </c>
      <c r="H212" s="13">
        <v>-320500</v>
      </c>
      <c r="I212" s="13">
        <v>1</v>
      </c>
      <c r="J212" s="13">
        <v>-320500</v>
      </c>
      <c r="K212" s="13">
        <v>-320500</v>
      </c>
      <c r="L212" s="13">
        <v>0</v>
      </c>
      <c r="M212" s="13">
        <v>0</v>
      </c>
      <c r="N212" s="13">
        <v>-320500</v>
      </c>
      <c r="O212" s="14">
        <v>2.5000000000000001E-3</v>
      </c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x14ac:dyDescent="0.25">
      <c r="A213" s="12" t="s">
        <v>87</v>
      </c>
      <c r="B213" s="12" t="s">
        <v>90</v>
      </c>
      <c r="C213" s="12" t="s">
        <v>90</v>
      </c>
      <c r="D213" s="12" t="s">
        <v>20</v>
      </c>
      <c r="E213" s="12"/>
      <c r="F213" s="12" t="s">
        <v>20</v>
      </c>
      <c r="G213" s="12" t="s">
        <v>21</v>
      </c>
      <c r="H213" s="13">
        <v>-3356672.13</v>
      </c>
      <c r="I213" s="13">
        <v>1</v>
      </c>
      <c r="J213" s="13">
        <v>-3356672.13</v>
      </c>
      <c r="K213" s="13">
        <v>-3356672.13</v>
      </c>
      <c r="L213" s="13">
        <v>0</v>
      </c>
      <c r="M213" s="13">
        <v>0</v>
      </c>
      <c r="N213" s="13">
        <v>-3356672.13</v>
      </c>
      <c r="O213" s="14">
        <v>2.6599999999999999E-2</v>
      </c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x14ac:dyDescent="0.25">
      <c r="A214" s="12" t="s">
        <v>87</v>
      </c>
      <c r="B214" s="12" t="s">
        <v>480</v>
      </c>
      <c r="C214" s="12" t="s">
        <v>480</v>
      </c>
      <c r="D214" s="12" t="s">
        <v>22</v>
      </c>
      <c r="E214" s="12"/>
      <c r="F214" s="12" t="s">
        <v>22</v>
      </c>
      <c r="G214" s="12" t="s">
        <v>23</v>
      </c>
      <c r="H214" s="13">
        <v>-15194755</v>
      </c>
      <c r="I214" s="13">
        <v>1</v>
      </c>
      <c r="J214" s="13">
        <v>-15194755</v>
      </c>
      <c r="K214" s="13">
        <v>-118131085.39</v>
      </c>
      <c r="L214" s="13">
        <v>5540.54</v>
      </c>
      <c r="M214" s="13">
        <v>0</v>
      </c>
      <c r="N214" s="13">
        <v>-118125544.84999999</v>
      </c>
      <c r="O214" s="14">
        <v>0.9355</v>
      </c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x14ac:dyDescent="0.25">
      <c r="A215" s="12" t="s">
        <v>87</v>
      </c>
      <c r="B215" s="12" t="s">
        <v>91</v>
      </c>
      <c r="C215" s="12" t="s">
        <v>91</v>
      </c>
      <c r="D215" s="12" t="s">
        <v>20</v>
      </c>
      <c r="E215" s="12"/>
      <c r="F215" s="12" t="s">
        <v>20</v>
      </c>
      <c r="G215" s="12" t="s">
        <v>21</v>
      </c>
      <c r="H215" s="13">
        <v>1495.44</v>
      </c>
      <c r="I215" s="13">
        <v>1</v>
      </c>
      <c r="J215" s="13">
        <v>1495.44</v>
      </c>
      <c r="K215" s="13">
        <v>1495.44</v>
      </c>
      <c r="L215" s="13">
        <v>0</v>
      </c>
      <c r="M215" s="13">
        <v>0</v>
      </c>
      <c r="N215" s="13">
        <v>1495.44</v>
      </c>
      <c r="O215" s="14">
        <v>0</v>
      </c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x14ac:dyDescent="0.25">
      <c r="A216" s="12" t="s">
        <v>87</v>
      </c>
      <c r="B216" s="12" t="s">
        <v>481</v>
      </c>
      <c r="C216" s="12" t="s">
        <v>481</v>
      </c>
      <c r="D216" s="12" t="s">
        <v>22</v>
      </c>
      <c r="E216" s="12"/>
      <c r="F216" s="12" t="s">
        <v>22</v>
      </c>
      <c r="G216" s="12" t="s">
        <v>23</v>
      </c>
      <c r="H216" s="13">
        <v>-29765</v>
      </c>
      <c r="I216" s="13">
        <v>1</v>
      </c>
      <c r="J216" s="13">
        <v>-29765</v>
      </c>
      <c r="K216" s="13">
        <v>-231419.9</v>
      </c>
      <c r="L216" s="13">
        <v>23.81</v>
      </c>
      <c r="M216" s="13">
        <v>0</v>
      </c>
      <c r="N216" s="13">
        <v>-231396.09</v>
      </c>
      <c r="O216" s="14">
        <v>1.8E-3</v>
      </c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x14ac:dyDescent="0.25">
      <c r="A217" s="12" t="s">
        <v>87</v>
      </c>
      <c r="B217" s="12" t="s">
        <v>92</v>
      </c>
      <c r="C217" s="12" t="s">
        <v>92</v>
      </c>
      <c r="D217" s="12" t="s">
        <v>20</v>
      </c>
      <c r="E217" s="12"/>
      <c r="F217" s="12" t="s">
        <v>20</v>
      </c>
      <c r="G217" s="12" t="s">
        <v>21</v>
      </c>
      <c r="H217" s="13">
        <v>-966210.08</v>
      </c>
      <c r="I217" s="13">
        <v>1</v>
      </c>
      <c r="J217" s="13">
        <v>-966210.08</v>
      </c>
      <c r="K217" s="13">
        <v>-966210.08</v>
      </c>
      <c r="L217" s="13">
        <v>0</v>
      </c>
      <c r="M217" s="13">
        <v>0</v>
      </c>
      <c r="N217" s="13">
        <v>-966210.08</v>
      </c>
      <c r="O217" s="14">
        <v>7.7000000000000002E-3</v>
      </c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x14ac:dyDescent="0.25">
      <c r="A218" s="12" t="s">
        <v>87</v>
      </c>
      <c r="B218" s="12" t="s">
        <v>93</v>
      </c>
      <c r="C218" s="12" t="s">
        <v>93</v>
      </c>
      <c r="D218" s="12" t="s">
        <v>20</v>
      </c>
      <c r="E218" s="12"/>
      <c r="F218" s="12" t="s">
        <v>20</v>
      </c>
      <c r="G218" s="12" t="s">
        <v>21</v>
      </c>
      <c r="H218" s="13">
        <v>-1678336.04</v>
      </c>
      <c r="I218" s="13">
        <v>1</v>
      </c>
      <c r="J218" s="13">
        <v>-1678336.04</v>
      </c>
      <c r="K218" s="13">
        <v>-1678336.04</v>
      </c>
      <c r="L218" s="13">
        <v>0</v>
      </c>
      <c r="M218" s="13">
        <v>0</v>
      </c>
      <c r="N218" s="13">
        <v>-1678336.04</v>
      </c>
      <c r="O218" s="14">
        <v>1.3299999999999999E-2</v>
      </c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x14ac:dyDescent="0.25">
      <c r="A220" s="12" t="s">
        <v>94</v>
      </c>
      <c r="B220" s="12" t="s">
        <v>95</v>
      </c>
      <c r="C220" s="12"/>
      <c r="D220" s="12"/>
      <c r="E220" s="12"/>
      <c r="F220" s="12"/>
      <c r="G220" s="12"/>
      <c r="H220" s="13"/>
      <c r="I220" s="13"/>
      <c r="J220" s="13"/>
      <c r="K220" s="13"/>
      <c r="L220" s="13"/>
      <c r="M220" s="13"/>
      <c r="N220" s="13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x14ac:dyDescent="0.25">
      <c r="A221" s="12" t="s">
        <v>410</v>
      </c>
      <c r="B221" s="12">
        <v>19437</v>
      </c>
      <c r="C221" s="12"/>
      <c r="D221" s="12"/>
      <c r="E221" s="12"/>
      <c r="F221" s="12"/>
      <c r="G221" s="12"/>
      <c r="H221" s="13"/>
      <c r="I221" s="13"/>
      <c r="J221" s="13"/>
      <c r="K221" s="13"/>
      <c r="L221" s="13"/>
      <c r="M221" s="13"/>
      <c r="N221" s="13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x14ac:dyDescent="0.25">
      <c r="A222" s="12" t="s">
        <v>411</v>
      </c>
      <c r="B222" s="12"/>
      <c r="C222" s="12"/>
      <c r="D222" s="12"/>
      <c r="E222" s="12"/>
      <c r="F222" s="12"/>
      <c r="G222" s="12"/>
      <c r="H222" s="13"/>
      <c r="I222" s="13"/>
      <c r="J222" s="13"/>
      <c r="K222" s="13"/>
      <c r="L222" s="13"/>
      <c r="M222" s="13"/>
      <c r="N222" s="13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x14ac:dyDescent="0.25">
      <c r="A223" s="12" t="s">
        <v>374</v>
      </c>
      <c r="B223" s="12" t="s">
        <v>375</v>
      </c>
      <c r="C223" s="12"/>
      <c r="D223" s="12"/>
      <c r="E223" s="12"/>
      <c r="F223" s="12"/>
      <c r="G223" s="12"/>
      <c r="H223" s="13"/>
      <c r="I223" s="13"/>
      <c r="J223" s="13"/>
      <c r="K223" s="13"/>
      <c r="L223" s="13"/>
      <c r="M223" s="13"/>
      <c r="N223" s="13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x14ac:dyDescent="0.25">
      <c r="A224" s="12" t="s">
        <v>376</v>
      </c>
      <c r="B224" s="12" t="s">
        <v>585</v>
      </c>
      <c r="C224" s="12"/>
      <c r="D224" s="12"/>
      <c r="E224" s="12"/>
      <c r="F224" s="12"/>
      <c r="G224" s="12"/>
      <c r="H224" s="13"/>
      <c r="I224" s="13"/>
      <c r="J224" s="13"/>
      <c r="K224" s="13"/>
      <c r="L224" s="13"/>
      <c r="M224" s="13"/>
      <c r="N224" s="13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x14ac:dyDescent="0.25">
      <c r="A225" s="12" t="s">
        <v>377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x14ac:dyDescent="0.25">
      <c r="A226" s="12" t="s">
        <v>378</v>
      </c>
      <c r="B226" s="12" t="s">
        <v>379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x14ac:dyDescent="0.25">
      <c r="A227" s="12" t="s">
        <v>380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x14ac:dyDescent="0.25">
      <c r="A228" s="12" t="s">
        <v>381</v>
      </c>
      <c r="B228" s="12">
        <v>0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x14ac:dyDescent="0.25">
      <c r="A229" s="12" t="s">
        <v>96</v>
      </c>
      <c r="B229" s="12">
        <v>0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x14ac:dyDescent="0.25">
      <c r="A230" s="12" t="s">
        <v>97</v>
      </c>
      <c r="B230" s="12" t="s">
        <v>98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x14ac:dyDescent="0.25">
      <c r="A231" s="12" t="s">
        <v>99</v>
      </c>
      <c r="B231" s="12" t="s">
        <v>100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x14ac:dyDescent="0.25">
      <c r="A232" s="12" t="s">
        <v>101</v>
      </c>
      <c r="B232" s="12" t="s">
        <v>102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x14ac:dyDescent="0.25">
      <c r="A233" s="12" t="s">
        <v>103</v>
      </c>
      <c r="B233" s="20">
        <v>18264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x14ac:dyDescent="0.25">
      <c r="A234" s="12" t="s">
        <v>104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x14ac:dyDescent="0.25">
      <c r="A235" s="12" t="s">
        <v>105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x14ac:dyDescent="0.25">
      <c r="A236" s="12" t="s">
        <v>106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x14ac:dyDescent="0.25">
      <c r="A237" s="12" t="s">
        <v>107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x14ac:dyDescent="0.25">
      <c r="A238" s="12" t="s">
        <v>108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x14ac:dyDescent="0.25">
      <c r="A239" s="12" t="s">
        <v>109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x14ac:dyDescent="0.25">
      <c r="A240" s="12" t="s">
        <v>110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x14ac:dyDescent="0.25">
      <c r="A241" s="12" t="s">
        <v>111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x14ac:dyDescent="0.25">
      <c r="A242" s="12" t="s">
        <v>112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x14ac:dyDescent="0.25">
      <c r="A243" s="12" t="s">
        <v>113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x14ac:dyDescent="0.25">
      <c r="A244" s="12" t="s">
        <v>114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x14ac:dyDescent="0.25">
      <c r="A245" s="12" t="s">
        <v>115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x14ac:dyDescent="0.25">
      <c r="A246" s="12" t="s">
        <v>116</v>
      </c>
      <c r="B246" s="12" t="s">
        <v>117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x14ac:dyDescent="0.25">
      <c r="A247" s="12" t="s">
        <v>118</v>
      </c>
      <c r="B247" s="12">
        <v>1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x14ac:dyDescent="0.25">
      <c r="A248" s="12" t="s">
        <v>119</v>
      </c>
      <c r="B248" s="12">
        <v>0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x14ac:dyDescent="0.25">
      <c r="A249" s="12" t="s">
        <v>120</v>
      </c>
      <c r="B249" s="12" t="s">
        <v>121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x14ac:dyDescent="0.25">
      <c r="A250" s="12" t="s">
        <v>122</v>
      </c>
      <c r="B250" s="12" t="s">
        <v>21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x14ac:dyDescent="0.25">
      <c r="A251" s="12" t="s">
        <v>123</v>
      </c>
      <c r="B251" s="12" t="s">
        <v>124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x14ac:dyDescent="0.25">
      <c r="A252" s="12" t="s">
        <v>125</v>
      </c>
      <c r="B252" s="12">
        <v>0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x14ac:dyDescent="0.25">
      <c r="A253" s="12" t="s">
        <v>126</v>
      </c>
      <c r="B253" s="12" t="s">
        <v>127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x14ac:dyDescent="0.25">
      <c r="A254" s="12" t="s">
        <v>128</v>
      </c>
      <c r="B254" s="12" t="s">
        <v>129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x14ac:dyDescent="0.25">
      <c r="A255" s="12" t="s">
        <v>130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x14ac:dyDescent="0.25">
      <c r="A256" s="12" t="s">
        <v>131</v>
      </c>
      <c r="B256" s="12" t="s">
        <v>23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x14ac:dyDescent="0.25">
      <c r="A257" s="12" t="s">
        <v>132</v>
      </c>
      <c r="B257" s="12">
        <v>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x14ac:dyDescent="0.25">
      <c r="A258" s="12" t="s">
        <v>133</v>
      </c>
      <c r="B258" s="12">
        <v>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x14ac:dyDescent="0.25">
      <c r="A259" s="12" t="s">
        <v>134</v>
      </c>
      <c r="B259" s="12">
        <v>0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x14ac:dyDescent="0.25">
      <c r="A260" s="12" t="s">
        <v>135</v>
      </c>
      <c r="B260" s="12">
        <v>1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x14ac:dyDescent="0.25">
      <c r="A261" s="12" t="s">
        <v>136</v>
      </c>
      <c r="B261" s="12">
        <v>0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x14ac:dyDescent="0.25">
      <c r="A262" s="12" t="s">
        <v>137</v>
      </c>
      <c r="B262" s="12">
        <v>0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x14ac:dyDescent="0.25">
      <c r="A263" s="12" t="s">
        <v>138</v>
      </c>
      <c r="B263" s="12">
        <v>0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x14ac:dyDescent="0.25">
      <c r="A264" s="12" t="s">
        <v>139</v>
      </c>
      <c r="B264" s="12">
        <v>0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x14ac:dyDescent="0.25">
      <c r="A265" s="12" t="s">
        <v>140</v>
      </c>
      <c r="B265" s="12">
        <v>1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x14ac:dyDescent="0.25">
      <c r="A266" s="12" t="s">
        <v>141</v>
      </c>
      <c r="B266" s="12">
        <v>0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x14ac:dyDescent="0.25">
      <c r="A267" s="12" t="s">
        <v>142</v>
      </c>
      <c r="B267" s="12">
        <v>0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x14ac:dyDescent="0.25">
      <c r="A268" s="12" t="s">
        <v>143</v>
      </c>
      <c r="B268" s="12">
        <v>0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x14ac:dyDescent="0.25">
      <c r="A269" s="12" t="s">
        <v>144</v>
      </c>
      <c r="B269" s="12">
        <v>0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x14ac:dyDescent="0.25">
      <c r="A270" s="12" t="s">
        <v>145</v>
      </c>
      <c r="B270" s="12">
        <v>1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x14ac:dyDescent="0.25">
      <c r="A271" s="12" t="s">
        <v>146</v>
      </c>
      <c r="B271" s="12">
        <v>0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x14ac:dyDescent="0.25">
      <c r="A272" s="12" t="s">
        <v>147</v>
      </c>
      <c r="B272" s="12">
        <v>0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x14ac:dyDescent="0.25">
      <c r="A273" s="12" t="s">
        <v>148</v>
      </c>
      <c r="B273" s="12">
        <v>0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x14ac:dyDescent="0.25">
      <c r="A274" s="12" t="s">
        <v>149</v>
      </c>
      <c r="B274" s="12">
        <v>0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x14ac:dyDescent="0.25">
      <c r="A275" s="12" t="s">
        <v>150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x14ac:dyDescent="0.25">
      <c r="A276" s="12" t="s">
        <v>151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x14ac:dyDescent="0.25">
      <c r="A277" s="12" t="s">
        <v>152</v>
      </c>
      <c r="B277" s="20">
        <v>367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x14ac:dyDescent="0.25">
      <c r="A278" s="12" t="s">
        <v>153</v>
      </c>
      <c r="B278" s="12">
        <v>19437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x14ac:dyDescent="0.25">
      <c r="A279" s="12" t="s">
        <v>154</v>
      </c>
      <c r="B279" s="12" t="s">
        <v>155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x14ac:dyDescent="0.25">
      <c r="A280" s="12" t="s">
        <v>156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x14ac:dyDescent="0.25">
      <c r="A281" s="12" t="s">
        <v>157</v>
      </c>
      <c r="B281" s="12" t="s">
        <v>158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x14ac:dyDescent="0.25">
      <c r="A282" s="12" t="s">
        <v>159</v>
      </c>
      <c r="B282" s="12">
        <v>0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x14ac:dyDescent="0.25">
      <c r="A283" s="12" t="s">
        <v>160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x14ac:dyDescent="0.25">
      <c r="A284" s="12" t="s">
        <v>161</v>
      </c>
      <c r="B284" s="12" t="s">
        <v>162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x14ac:dyDescent="0.25">
      <c r="A285" s="12" t="s">
        <v>163</v>
      </c>
      <c r="B285" s="12">
        <v>0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x14ac:dyDescent="0.25">
      <c r="A286" s="12" t="s">
        <v>164</v>
      </c>
      <c r="B286" s="12">
        <v>0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x14ac:dyDescent="0.25">
      <c r="A287" s="12" t="s">
        <v>165</v>
      </c>
      <c r="B287" s="12">
        <v>0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x14ac:dyDescent="0.25">
      <c r="A288" s="12" t="s">
        <v>166</v>
      </c>
      <c r="B288" s="12" t="s">
        <v>167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x14ac:dyDescent="0.25">
      <c r="A289" s="12" t="s">
        <v>168</v>
      </c>
      <c r="B289" s="12" t="s">
        <v>169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x14ac:dyDescent="0.25">
      <c r="A290" s="12" t="s">
        <v>170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x14ac:dyDescent="0.25">
      <c r="A291" s="12" t="s">
        <v>171</v>
      </c>
      <c r="B291" s="20">
        <v>44287.713379629633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x14ac:dyDescent="0.25">
      <c r="A292" s="12" t="s">
        <v>172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x14ac:dyDescent="0.25">
      <c r="A293" s="12" t="s">
        <v>173</v>
      </c>
      <c r="B293" s="12">
        <v>1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x14ac:dyDescent="0.25">
      <c r="A294" s="12" t="s">
        <v>174</v>
      </c>
      <c r="B294" s="12" t="s">
        <v>175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x14ac:dyDescent="0.25">
      <c r="A295" s="12" t="s">
        <v>176</v>
      </c>
      <c r="B295" s="12">
        <v>0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x14ac:dyDescent="0.25">
      <c r="A296" s="12" t="s">
        <v>177</v>
      </c>
      <c r="B296" s="12">
        <v>0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x14ac:dyDescent="0.25">
      <c r="A297" s="12" t="s">
        <v>178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x14ac:dyDescent="0.25">
      <c r="A298" s="12" t="s">
        <v>179</v>
      </c>
      <c r="B298" s="12" t="s">
        <v>180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x14ac:dyDescent="0.25">
      <c r="A299" s="12" t="s">
        <v>181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x14ac:dyDescent="0.25">
      <c r="A300" s="12" t="s">
        <v>182</v>
      </c>
      <c r="B300" s="12">
        <v>0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x14ac:dyDescent="0.25">
      <c r="A301" s="12" t="s">
        <v>183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x14ac:dyDescent="0.25">
      <c r="A302" s="12" t="s">
        <v>184</v>
      </c>
      <c r="B302" s="12">
        <v>0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x14ac:dyDescent="0.25">
      <c r="A303" s="12" t="s">
        <v>185</v>
      </c>
      <c r="B303" s="12">
        <v>0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x14ac:dyDescent="0.25">
      <c r="A304" s="12" t="s">
        <v>186</v>
      </c>
      <c r="B304" s="20">
        <v>44286.999988425923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x14ac:dyDescent="0.25">
      <c r="A305" s="12" t="s">
        <v>187</v>
      </c>
      <c r="B305" s="20">
        <v>44286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x14ac:dyDescent="0.25">
      <c r="A306" s="12" t="s">
        <v>188</v>
      </c>
      <c r="B306" s="12" t="s">
        <v>221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x14ac:dyDescent="0.25">
      <c r="A307" s="12" t="s">
        <v>189</v>
      </c>
      <c r="B307" s="12">
        <v>19437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x14ac:dyDescent="0.25">
      <c r="A308" s="12" t="s">
        <v>190</v>
      </c>
      <c r="B308" s="12" t="s">
        <v>155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x14ac:dyDescent="0.25">
      <c r="A309" s="12" t="s">
        <v>191</v>
      </c>
      <c r="B309" s="12">
        <v>0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x14ac:dyDescent="0.25">
      <c r="A310" s="12" t="s">
        <v>192</v>
      </c>
      <c r="B310" s="12">
        <v>0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x14ac:dyDescent="0.25">
      <c r="A311" s="12" t="s">
        <v>193</v>
      </c>
      <c r="B311" s="12" t="s">
        <v>194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x14ac:dyDescent="0.25">
      <c r="A312" s="12" t="s">
        <v>195</v>
      </c>
      <c r="B312" s="20">
        <v>44287.3671875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x14ac:dyDescent="0.25">
      <c r="A313" s="12" t="s">
        <v>196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x14ac:dyDescent="0.25">
      <c r="A314" s="12" t="s">
        <v>197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x14ac:dyDescent="0.25">
      <c r="A315" s="12" t="s">
        <v>198</v>
      </c>
      <c r="B315" s="20">
        <v>50041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x14ac:dyDescent="0.25">
      <c r="A316" s="12" t="s">
        <v>199</v>
      </c>
      <c r="B316" s="12" t="s">
        <v>200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x14ac:dyDescent="0.25">
      <c r="A317" s="12" t="s">
        <v>201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x14ac:dyDescent="0.25">
      <c r="A318" s="12" t="s">
        <v>202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x14ac:dyDescent="0.25">
      <c r="A319" s="12" t="s">
        <v>203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x14ac:dyDescent="0.25">
      <c r="A320" s="12" t="s">
        <v>204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x14ac:dyDescent="0.25">
      <c r="A321" s="12" t="s">
        <v>205</v>
      </c>
      <c r="B321" s="12">
        <v>0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x14ac:dyDescent="0.25">
      <c r="A322" s="12" t="s">
        <v>129</v>
      </c>
      <c r="B322" s="12">
        <v>1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x14ac:dyDescent="0.25">
      <c r="A323" s="12" t="s">
        <v>206</v>
      </c>
      <c r="B323" s="12">
        <v>0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x14ac:dyDescent="0.25">
      <c r="A324" s="12" t="s">
        <v>207</v>
      </c>
      <c r="B324" s="12" t="s">
        <v>208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x14ac:dyDescent="0.25">
      <c r="A325" s="12" t="s">
        <v>209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x14ac:dyDescent="0.25">
      <c r="A326" s="12" t="s">
        <v>210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x14ac:dyDescent="0.25">
      <c r="A327" s="12" t="s">
        <v>211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x14ac:dyDescent="0.25">
      <c r="A328" s="12" t="s">
        <v>212</v>
      </c>
      <c r="B328" s="12" t="s">
        <v>213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x14ac:dyDescent="0.25">
      <c r="A329" s="12" t="s">
        <v>214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x14ac:dyDescent="0.25">
      <c r="A330" s="12" t="s">
        <v>215</v>
      </c>
      <c r="B330" s="12">
        <v>0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x14ac:dyDescent="0.25">
      <c r="A332" s="12" t="s">
        <v>94</v>
      </c>
      <c r="B332" s="12" t="s">
        <v>95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x14ac:dyDescent="0.25">
      <c r="A333" s="12" t="s">
        <v>216</v>
      </c>
      <c r="B333" s="12" t="s">
        <v>588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x14ac:dyDescent="0.25">
      <c r="A335" s="12" t="s">
        <v>217</v>
      </c>
      <c r="B335" s="12" t="s">
        <v>218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x14ac:dyDescent="0.25">
      <c r="A336" s="12">
        <v>19044</v>
      </c>
      <c r="B336" s="12" t="s">
        <v>219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x14ac:dyDescent="0.25">
      <c r="A337" s="12">
        <v>22113</v>
      </c>
      <c r="B337" s="12" t="s">
        <v>589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x14ac:dyDescent="0.25">
      <c r="A338" s="12">
        <v>22114</v>
      </c>
      <c r="B338" s="12" t="s">
        <v>590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x14ac:dyDescent="0.25">
      <c r="A339" s="12">
        <v>22114</v>
      </c>
      <c r="B339" s="12" t="s">
        <v>591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x14ac:dyDescent="0.25">
      <c r="A340" s="12">
        <v>22114</v>
      </c>
      <c r="B340" s="12" t="s">
        <v>592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x14ac:dyDescent="0.25">
      <c r="A341" s="12">
        <v>19044</v>
      </c>
      <c r="B341" s="12" t="s">
        <v>219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x14ac:dyDescent="0.25">
      <c r="A342" s="12">
        <v>22113</v>
      </c>
      <c r="B342" s="12" t="s">
        <v>593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x14ac:dyDescent="0.25">
      <c r="A343" s="12">
        <v>22114</v>
      </c>
      <c r="B343" s="12" t="s">
        <v>594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x14ac:dyDescent="0.25">
      <c r="A344" s="12">
        <v>22114</v>
      </c>
      <c r="B344" s="12" t="s">
        <v>595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x14ac:dyDescent="0.25">
      <c r="A345" s="12">
        <v>22114</v>
      </c>
      <c r="B345" s="12" t="s">
        <v>596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x14ac:dyDescent="0.25">
      <c r="A346" s="12">
        <v>22114</v>
      </c>
      <c r="B346" s="12" t="s">
        <v>597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x14ac:dyDescent="0.25">
      <c r="A347" s="7">
        <v>22113</v>
      </c>
      <c r="B347" s="7" t="s">
        <v>482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24" x14ac:dyDescent="0.25">
      <c r="A348" s="7">
        <v>22114</v>
      </c>
      <c r="B348" s="7" t="s">
        <v>483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kicoo.chung</dc:creator>
  <cp:lastModifiedBy>kicoo.chung</cp:lastModifiedBy>
  <dcterms:created xsi:type="dcterms:W3CDTF">2019-05-03T07:41:01Z</dcterms:created>
  <dcterms:modified xsi:type="dcterms:W3CDTF">2021-04-08T03:13:28Z</dcterms:modified>
</cp:coreProperties>
</file>