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.zhang\AppData\Local\Programs\Git\git\tradefeed_cmbhk\samples\"/>
    </mc:Choice>
  </mc:AlternateContent>
  <xr:revisionPtr revIDLastSave="0" documentId="13_ncr:1_{38BB8C02-AC73-49FF-9D2F-0BFFC2A3C81E}" xr6:coauthVersionLast="43" xr6:coauthVersionMax="43" xr10:uidLastSave="{00000000-0000-0000-0000-000000000000}"/>
  <bookViews>
    <workbookView xWindow="2250" yWindow="2175" windowWidth="23970" windowHeight="14715" xr2:uid="{00000000-000D-0000-FFFF-FFFF00000000}"/>
  </bookViews>
  <sheets>
    <sheet name="t920853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6" i="1"/>
  <c r="S5" i="1"/>
</calcChain>
</file>

<file path=xl/sharedStrings.xml><?xml version="1.0" encoding="utf-8"?>
<sst xmlns="http://schemas.openxmlformats.org/spreadsheetml/2006/main" count="47" uniqueCount="42">
  <si>
    <t>Citic Future ON 08/08/19</t>
  </si>
  <si>
    <t>ISIN</t>
  </si>
  <si>
    <t>Shrt Name</t>
  </si>
  <si>
    <t>Long Description</t>
  </si>
  <si>
    <t>Ticker</t>
  </si>
  <si>
    <t>Coupon</t>
  </si>
  <si>
    <t>B/S</t>
  </si>
  <si>
    <t>Yield</t>
  </si>
  <si>
    <t>As of Dt</t>
  </si>
  <si>
    <t>Stl Date</t>
  </si>
  <si>
    <t>Amount Pennies</t>
  </si>
  <si>
    <t>Price</t>
  </si>
  <si>
    <t>Bkr Comm</t>
  </si>
  <si>
    <t>Stamp Duty</t>
  </si>
  <si>
    <t>Exch Fee</t>
  </si>
  <si>
    <t>Trans. Levy</t>
  </si>
  <si>
    <t>VCurr</t>
  </si>
  <si>
    <t>FACC Long Name</t>
  </si>
  <si>
    <t>Accr Int</t>
  </si>
  <si>
    <t>Settle Amount</t>
  </si>
  <si>
    <t>US912828YB05</t>
  </si>
  <si>
    <t>US TREASURY N/B</t>
  </si>
  <si>
    <t>US TREASURY N/B 1 5/8 08/15/29</t>
  </si>
  <si>
    <t>T</t>
  </si>
  <si>
    <t>B</t>
  </si>
  <si>
    <t>USD</t>
  </si>
  <si>
    <t>UBS</t>
  </si>
  <si>
    <t>XS1891659358</t>
  </si>
  <si>
    <t>ANHUI INVEST</t>
  </si>
  <si>
    <t>ANHUI INVEST 4 7/8 10/18/21</t>
  </si>
  <si>
    <t>ANHUII</t>
  </si>
  <si>
    <t>BANK OF CHINA HK</t>
  </si>
  <si>
    <t>XS1957481440</t>
  </si>
  <si>
    <t>RONSHINE CHINA</t>
  </si>
  <si>
    <t>RONSHINE CHINA 10 1/2 03/01/22</t>
  </si>
  <si>
    <t>RONXIN</t>
  </si>
  <si>
    <t>S</t>
  </si>
  <si>
    <t>NOMURA IINTERNATIONAL (HK) LIMITED</t>
  </si>
  <si>
    <t>China Life Franklin - CMFHK China Life Franklin Global Fixed Income Opportunities SP</t>
    <phoneticPr fontId="18" type="noConversion"/>
  </si>
  <si>
    <t>Fund</t>
  </si>
  <si>
    <t>40017-B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</si>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</sst>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rgb="FF9C5700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  <font>
      <b/>
      <sz val="11"/>
      <color rgb="FF3F3F3F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14" fontId="19" fillId="0" borderId="0" xfId="0" applyNumberFormat="1" applyFont="1">
      <alignment vertical="center"/>
    </xf>
    <xf numFmtId="4" fontId="19" fillId="0" borderId="0" xfId="0" applyNumberFormat="1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tabSelected="1" topLeftCell="C1" workbookViewId="0">
      <selection activeCell="S6" sqref="S6:S7"/>
    </sheetView>
  </sheetViews>
  <sheetFormatPr defaultRowHeight="15"/>
  <cols>
    <col min="1" max="1" width="9.42578125" style="1" customWidth="1"/>
    <col min="2" max="2" width="17.85546875" style="1" customWidth="1"/>
    <col min="3" max="3" width="34.85546875" style="1" bestFit="1" customWidth="1"/>
    <col min="4" max="4" width="9.140625" style="1"/>
    <col min="5" max="5" width="9.28515625" style="1" bestFit="1" customWidth="1"/>
    <col min="6" max="6" width="9.140625" style="1"/>
    <col min="7" max="7" width="9.28515625" style="1" bestFit="1" customWidth="1"/>
    <col min="8" max="8" width="9.42578125" style="1" bestFit="1" customWidth="1"/>
    <col min="9" max="9" width="10.42578125" style="1" bestFit="1" customWidth="1"/>
    <col min="10" max="10" width="9.28515625" style="1" bestFit="1" customWidth="1"/>
    <col min="11" max="11" width="23.42578125" style="1" customWidth="1"/>
    <col min="12" max="15" width="9.28515625" style="1" bestFit="1" customWidth="1"/>
    <col min="16" max="17" width="9.140625" style="1"/>
    <col min="18" max="18" width="9.28515625" style="1" bestFit="1" customWidth="1"/>
    <col min="19" max="19" width="12.42578125" style="1" customWidth="1"/>
    <col min="20" max="20" width="12.7109375" style="1" bestFit="1" customWidth="1"/>
    <col min="21" max="21" width="15" style="1" customWidth="1"/>
    <col min="22" max="16384" width="9.140625" style="1"/>
  </cols>
  <sheetData>
    <row r="1" spans="1:21">
      <c r="A1" s="1" t="s">
        <v>38</v>
      </c>
    </row>
    <row r="2" spans="1:21">
      <c r="A2" s="1" t="s">
        <v>0</v>
      </c>
    </row>
    <row r="4" spans="1:21">
      <c r="A4" s="1" t="s">
        <v>39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41</v>
      </c>
      <c r="T4" s="1" t="s">
        <v>18</v>
      </c>
      <c r="U4" s="1" t="s">
        <v>19</v>
      </c>
    </row>
    <row r="5" spans="1:21">
      <c r="A5" s="1" t="s">
        <v>40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v>1.625</v>
      </c>
      <c r="G5" s="1" t="s">
        <v>24</v>
      </c>
      <c r="H5" s="1">
        <v>1.717616</v>
      </c>
      <c r="I5" s="2">
        <v>43685</v>
      </c>
      <c r="J5" s="2">
        <v>43692</v>
      </c>
      <c r="K5" s="1">
        <v>1000000</v>
      </c>
      <c r="L5" s="1">
        <v>99.15234375</v>
      </c>
      <c r="M5" s="1">
        <v>0</v>
      </c>
      <c r="N5" s="1">
        <v>0</v>
      </c>
      <c r="O5" s="1">
        <v>0</v>
      </c>
      <c r="P5" s="1">
        <v>0</v>
      </c>
      <c r="Q5" s="1" t="s">
        <v>25</v>
      </c>
      <c r="R5" s="1" t="s">
        <v>26</v>
      </c>
      <c r="S5" s="3">
        <f>U5-T5</f>
        <v>991523.44</v>
      </c>
      <c r="T5" s="1">
        <v>0</v>
      </c>
      <c r="U5" s="3">
        <v>991523.44</v>
      </c>
    </row>
    <row r="6" spans="1:21">
      <c r="A6" s="1" t="s">
        <v>40</v>
      </c>
      <c r="B6" s="1" t="s">
        <v>27</v>
      </c>
      <c r="C6" s="1" t="s">
        <v>28</v>
      </c>
      <c r="D6" s="1" t="s">
        <v>29</v>
      </c>
      <c r="E6" s="1" t="s">
        <v>30</v>
      </c>
      <c r="F6" s="1">
        <v>4.875</v>
      </c>
      <c r="G6" s="1" t="s">
        <v>24</v>
      </c>
      <c r="H6" s="1">
        <v>3.4582329999999999</v>
      </c>
      <c r="I6" s="2">
        <v>43685</v>
      </c>
      <c r="J6" s="2">
        <v>43689</v>
      </c>
      <c r="K6" s="1">
        <v>500000</v>
      </c>
      <c r="L6" s="1">
        <v>102.95</v>
      </c>
      <c r="M6" s="1">
        <v>0</v>
      </c>
      <c r="N6" s="1">
        <v>0</v>
      </c>
      <c r="O6" s="1">
        <v>0</v>
      </c>
      <c r="P6" s="1">
        <v>0</v>
      </c>
      <c r="Q6" s="1" t="s">
        <v>25</v>
      </c>
      <c r="R6" s="1" t="s">
        <v>31</v>
      </c>
      <c r="S6" s="3">
        <f t="shared" ref="S6:S7" si="0">U6-T6</f>
        <v>514750</v>
      </c>
      <c r="T6" s="1">
        <v>7718.75</v>
      </c>
      <c r="U6" s="3">
        <v>522468.75</v>
      </c>
    </row>
    <row r="7" spans="1:21">
      <c r="A7" s="1" t="s">
        <v>40</v>
      </c>
      <c r="B7" s="1" t="s">
        <v>32</v>
      </c>
      <c r="C7" s="1" t="s">
        <v>33</v>
      </c>
      <c r="D7" s="1" t="s">
        <v>34</v>
      </c>
      <c r="E7" s="1" t="s">
        <v>35</v>
      </c>
      <c r="F7" s="1">
        <v>10.5</v>
      </c>
      <c r="G7" s="1" t="s">
        <v>36</v>
      </c>
      <c r="H7" s="1">
        <v>8.5514390000000002</v>
      </c>
      <c r="I7" s="2">
        <v>43685</v>
      </c>
      <c r="J7" s="2">
        <v>43689</v>
      </c>
      <c r="K7" s="1">
        <v>1000000</v>
      </c>
      <c r="L7" s="1">
        <v>104.375</v>
      </c>
      <c r="M7" s="1">
        <v>0</v>
      </c>
      <c r="N7" s="1">
        <v>0</v>
      </c>
      <c r="O7" s="1">
        <v>0</v>
      </c>
      <c r="P7" s="1">
        <v>0</v>
      </c>
      <c r="Q7" s="1" t="s">
        <v>25</v>
      </c>
      <c r="R7" s="1" t="s">
        <v>37</v>
      </c>
      <c r="S7" s="3">
        <f t="shared" si="0"/>
        <v>1043750.0000000001</v>
      </c>
      <c r="T7" s="1">
        <v>46958.33</v>
      </c>
      <c r="U7" s="3">
        <v>1090708.33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ABBA213F535143A2153FAFFCD4B404" ma:contentTypeVersion="7" ma:contentTypeDescription="Create a new document." ma:contentTypeScope="" ma:versionID="de5c07bc042d9b8335c64ae2844aa26e">
  <xsd:schema xmlns:xsd="http://www.w3.org/2001/XMLSchema" xmlns:xs="http://www.w3.org/2001/XMLSchema" xmlns:p="http://schemas.microsoft.com/office/2006/metadata/properties" xmlns:ns2="56ce6572-a240-4cd6-8225-c99230995deb" targetNamespace="http://schemas.microsoft.com/office/2006/metadata/properties" ma:root="true" ma:fieldsID="6a3b6e2b5c3108d7449c3295a83331ef" ns2:_="">
    <xsd:import namespace="56ce6572-a240-4cd6-8225-c99230995d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e6572-a240-4cd6-8225-c99230995d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897917-9B72-489E-9E8F-BC08A11081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CDEFFD-4BE9-4AA8-911A-DC91A1E64E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ce6572-a240-4cd6-8225-c99230995d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1F3A08-85E4-4118-A3B3-0B15356B09BC}">
  <ds:schemaRefs>
    <ds:schemaRef ds:uri="http://purl.org/dc/terms/"/>
    <ds:schemaRef ds:uri="http://www.w3.org/XML/1998/namespace"/>
    <ds:schemaRef ds:uri="246c4773-83cf-47f2-bee1-105c2a3ad29b"/>
    <ds:schemaRef ds:uri="http://schemas.microsoft.com/office/2006/documentManagement/types"/>
    <ds:schemaRef ds:uri="http://purl.org/dc/elements/1.1/"/>
    <ds:schemaRef ds:uri="be76df56-b149-4c2e-b58b-7ced55adbc32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t9208531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Quah</dc:creator>
  <cp:lastModifiedBy>Steven Zhang</cp:lastModifiedBy>
  <dcterms:created xsi:type="dcterms:W3CDTF">2019-08-08T09:51:42Z</dcterms:created>
  <dcterms:modified xsi:type="dcterms:W3CDTF">2019-09-02T07:31:38Z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0x010100A3ABBA213F535143A2153FAFFCD4B404</vt:lpwstr>
  </property>
</Properties>
</file>