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omments18.xml" ContentType="application/vnd.openxmlformats-officedocument.spreadsheetml.comment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16.xml" ContentType="application/vnd.openxmlformats-officedocument.spreadsheetml.comments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comments25.xml" ContentType="application/vnd.openxmlformats-officedocument.spreadsheetml.comment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23.xml" ContentType="application/vnd.openxmlformats-officedocument.spreadsheetml.comments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comments19.xml" ContentType="application/vnd.openxmlformats-officedocument.spreadsheetml.comments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comments17.xml" ContentType="application/vnd.openxmlformats-officedocument.spreadsheetml.comments+xml"/>
  <Override PartName="/xl/drawings/drawing23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15.xml" ContentType="application/vnd.openxmlformats-officedocument.spreadsheetml.comments+xml"/>
  <Override PartName="/xl/drawings/drawing21.xml" ContentType="application/vnd.openxmlformats-officedocument.drawing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drawings/drawing10.xml" ContentType="application/vnd.openxmlformats-officedocument.drawing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5150" windowHeight="4515"/>
  </bookViews>
  <sheets>
    <sheet name="结构表" sheetId="1" r:id="rId1"/>
    <sheet name="采购入库(钢材)管理" sheetId="3" r:id="rId2"/>
    <sheet name="采购退货(钢材)管理" sheetId="4" r:id="rId3"/>
    <sheet name="移仓(钢材、管材)管理" sheetId="16" r:id="rId4"/>
    <sheet name="仓库盘点(钢材、管材)管理" sheetId="15" r:id="rId5"/>
    <sheet name="生产通知单下达" sheetId="5" r:id="rId6"/>
    <sheet name="分条制造领料管理" sheetId="6" r:id="rId7"/>
    <sheet name="分条制造入库管理" sheetId="7" r:id="rId8"/>
    <sheet name="分条制造退料管理" sheetId="8" r:id="rId9"/>
    <sheet name="拉管制造领料管理" sheetId="9" r:id="rId10"/>
    <sheet name="拉管制造入库管理" sheetId="10" r:id="rId11"/>
    <sheet name="拉管制造退料管理" sheetId="11" r:id="rId12"/>
    <sheet name="委外通知单下达" sheetId="32" r:id="rId13"/>
    <sheet name="轧制委外领料管理" sheetId="23" r:id="rId14"/>
    <sheet name="轧制委外入库管理" sheetId="22" r:id="rId15"/>
    <sheet name="轧制委外退料管理" sheetId="21" r:id="rId16"/>
    <sheet name="轧制委外退货管理" sheetId="20" r:id="rId17"/>
    <sheet name="返拔委外领料管理" sheetId="19" r:id="rId18"/>
    <sheet name="返拔委外入库管理" sheetId="18" r:id="rId19"/>
    <sheet name="返拔委外退料管理" sheetId="25" r:id="rId20"/>
    <sheet name="返拔委外退货管理" sheetId="24" r:id="rId21"/>
    <sheet name="销售订单(管材&amp;材料)管理" sheetId="31" r:id="rId22"/>
    <sheet name="销售出货通知单(管材&amp;材料)管理" sheetId="30" r:id="rId23"/>
    <sheet name="销售出库(管材&amp;材料)管理" sheetId="29" r:id="rId24"/>
    <sheet name="销售退货通知单(管材&amp;材料)管理" sheetId="28" r:id="rId25"/>
    <sheet name="销售退货入库单(管材&amp;材料)管理" sheetId="27" r:id="rId26"/>
    <sheet name="销售发票申请管理" sheetId="12" r:id="rId27"/>
    <sheet name="销售发票管理" sheetId="13" r:id="rId28"/>
    <sheet name="销售收款管理" sheetId="14" r:id="rId29"/>
  </sheets>
  <calcPr calcId="124519"/>
</workbook>
</file>

<file path=xl/calcChain.xml><?xml version="1.0" encoding="utf-8"?>
<calcChain xmlns="http://schemas.openxmlformats.org/spreadsheetml/2006/main">
  <c r="B1" i="1"/>
  <c r="B3" s="1"/>
</calcChain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G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公差要求、电镀/喷漆、配件要求、产品用户/工艺要求、生产备料规则数量
？？？解析这些字段的意思以及字段类型
只是文字的东西, 在签订合同订单的时候, 给予生产部门的质量指标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  <comment ref="C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F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希望设置shorten name for 物料, 产地, 材质.e.g. 001,精钢, 002,圆管
. 不想要模糊选择.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M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O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Q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重量之间没有限制
</t>
        </r>
      </text>
    </comment>
    <comment ref="O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所有支数都未参考值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没有实际意义</t>
        </r>
      </text>
    </comment>
    <comment ref="Q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自动来于出货通知单</t>
        </r>
      </text>
    </comment>
    <comment ref="S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损耗</t>
        </r>
        <r>
          <rPr>
            <sz val="9"/>
            <color indexed="81"/>
            <rFont val="Tahoma"/>
            <family val="2"/>
          </rPr>
          <t>=(</t>
        </r>
        <r>
          <rPr>
            <sz val="9"/>
            <color indexed="81"/>
            <rFont val="宋体"/>
            <family val="3"/>
            <charset val="134"/>
          </rPr>
          <t>客户回笼重量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宋体"/>
            <family val="3"/>
            <charset val="134"/>
          </rPr>
          <t>钢管厂重量</t>
        </r>
        <r>
          <rPr>
            <sz val="9"/>
            <color indexed="81"/>
            <rFont val="Tahoma"/>
            <family val="2"/>
          </rPr>
          <t xml:space="preserve">) X </t>
        </r>
        <r>
          <rPr>
            <sz val="9"/>
            <color indexed="81"/>
            <rFont val="宋体"/>
            <family val="3"/>
            <charset val="134"/>
          </rPr>
          <t>系统成本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J17" authorId="0">
      <text>
        <r>
          <rPr>
            <b/>
            <sz val="9"/>
            <color indexed="81"/>
            <rFont val="宋体"/>
            <family val="3"/>
            <charset val="134"/>
          </rPr>
          <t>退货通知单走流程中，质检人员设置处理策略，是否合格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  <comment ref="J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当前系统加权平均单价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  <comment ref="C3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物料编码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  <comment ref="D4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物料系统编码,非条码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单据编码</t>
        </r>
      </text>
    </comment>
  </commentList>
</comments>
</file>

<file path=xl/sharedStrings.xml><?xml version="1.0" encoding="utf-8"?>
<sst xmlns="http://schemas.openxmlformats.org/spreadsheetml/2006/main" count="1984" uniqueCount="577">
  <si>
    <t>功能描述</t>
    <phoneticPr fontId="1" type="noConversion"/>
  </si>
  <si>
    <t>财务管理</t>
    <phoneticPr fontId="1" type="noConversion"/>
  </si>
  <si>
    <t>-</t>
    <phoneticPr fontId="1" type="noConversion"/>
  </si>
  <si>
    <t>系统管理</t>
    <phoneticPr fontId="1" type="noConversion"/>
  </si>
  <si>
    <t>基础资料维护</t>
    <phoneticPr fontId="1" type="noConversion"/>
  </si>
  <si>
    <t>用户管理</t>
    <phoneticPr fontId="1" type="noConversion"/>
  </si>
  <si>
    <t>日志管理</t>
    <phoneticPr fontId="1" type="noConversion"/>
  </si>
  <si>
    <t>权限管理</t>
    <phoneticPr fontId="1" type="noConversion"/>
  </si>
  <si>
    <t>系统菜单的修改.</t>
    <phoneticPr fontId="1" type="noConversion"/>
  </si>
  <si>
    <t>个人资料维护</t>
    <phoneticPr fontId="1" type="noConversion"/>
  </si>
  <si>
    <t>主界面</t>
    <phoneticPr fontId="1" type="noConversion"/>
  </si>
  <si>
    <t>分条制造入库单的新增, 修改, 删除和查看.</t>
    <phoneticPr fontId="1" type="noConversion"/>
  </si>
  <si>
    <t>拉管制造入库单的新增, 修改, 删除和查看.</t>
    <phoneticPr fontId="1" type="noConversion"/>
  </si>
  <si>
    <t>业务员提交 -&gt; 部门经理审批 -&gt; 订单完成</t>
    <phoneticPr fontId="1" type="noConversion"/>
  </si>
  <si>
    <t>销售订单的新增, 修改, 删除和查看.</t>
    <phoneticPr fontId="1" type="noConversion"/>
  </si>
  <si>
    <t>销售通知单的新增, 修改, 删除和查看.</t>
    <phoneticPr fontId="1" type="noConversion"/>
  </si>
  <si>
    <t>销售退货通知单的新增, 修改, 删除和查看.</t>
    <phoneticPr fontId="1" type="noConversion"/>
  </si>
  <si>
    <t>钢管厂一期需求分析-结构表</t>
    <phoneticPr fontId="1" type="noConversion"/>
  </si>
  <si>
    <t>提醒窗口, 代办任务等.</t>
    <phoneticPr fontId="1" type="noConversion"/>
  </si>
  <si>
    <t>仓库管理</t>
    <phoneticPr fontId="1" type="noConversion"/>
  </si>
  <si>
    <t>采购退货单的新增, 修改, 删除和查看.</t>
    <phoneticPr fontId="1" type="noConversion"/>
  </si>
  <si>
    <t>- 移仓单单中应该包含中间费用，例如，运输，吊机之类 (人工填写).</t>
    <phoneticPr fontId="1" type="noConversion"/>
  </si>
  <si>
    <t>- 只包括把拉管领取到委外加工商进行二次加工. 不包括拉管销售部分的出库.</t>
    <phoneticPr fontId="1" type="noConversion"/>
  </si>
  <si>
    <t>- 只包括把拉管领取到车间进行二次加工. 不包括拉管销售部分的出库.</t>
    <phoneticPr fontId="1" type="noConversion"/>
  </si>
  <si>
    <t>分条制造退料管理</t>
    <phoneticPr fontId="1" type="noConversion"/>
  </si>
  <si>
    <t>- 实际耗料需要人工填写</t>
    <phoneticPr fontId="1" type="noConversion"/>
  </si>
  <si>
    <t>- 退料单价会按照车间的该物料加权平均单价</t>
    <phoneticPr fontId="1" type="noConversion"/>
  </si>
  <si>
    <t>采购入库(钢材)管理</t>
    <phoneticPr fontId="1" type="noConversion"/>
  </si>
  <si>
    <t>仓库盘点(钢材/管材)管理</t>
    <phoneticPr fontId="1" type="noConversion"/>
  </si>
  <si>
    <t>- 退料单价会按照委外商的该物料加权平均单价</t>
    <phoneticPr fontId="1" type="noConversion"/>
  </si>
  <si>
    <t>- 退货单的打印单价人工填写, 但是系统会用当前该物料的仓库平均 单价进行成本运算</t>
    <phoneticPr fontId="1" type="noConversion"/>
  </si>
  <si>
    <t>- 委外入库单中应该包含中间费用，例如，运输，吊机之类 (人工填写).</t>
    <phoneticPr fontId="1" type="noConversion"/>
  </si>
  <si>
    <t>销售订单(管材)管理</t>
    <phoneticPr fontId="1" type="noConversion"/>
  </si>
  <si>
    <t>销售出货通知单(管材)管理</t>
    <phoneticPr fontId="1" type="noConversion"/>
  </si>
  <si>
    <t>拉管制造入库管理</t>
    <phoneticPr fontId="1" type="noConversion"/>
  </si>
  <si>
    <t>销售退货通知单(管材)管理</t>
    <phoneticPr fontId="1" type="noConversion"/>
  </si>
  <si>
    <t>销售退货入库单(管材)管理</t>
    <phoneticPr fontId="1" type="noConversion"/>
  </si>
  <si>
    <t>- 销售退货要推到待处理仓.</t>
    <phoneticPr fontId="1" type="noConversion"/>
  </si>
  <si>
    <t>销售发票申请管理</t>
    <phoneticPr fontId="1" type="noConversion"/>
  </si>
  <si>
    <t>销售收款管理</t>
    <phoneticPr fontId="1" type="noConversion"/>
  </si>
  <si>
    <t>销售发票管理</t>
    <phoneticPr fontId="1" type="noConversion"/>
  </si>
  <si>
    <t>销售成品的发票申请新增,修改, 删除和查看</t>
    <phoneticPr fontId="1" type="noConversion"/>
  </si>
  <si>
    <t>销售成品的发票新增(记录),修改, 删除和查看</t>
    <phoneticPr fontId="1" type="noConversion"/>
  </si>
  <si>
    <t>工作流管理</t>
    <phoneticPr fontId="1" type="noConversion"/>
  </si>
  <si>
    <t>系统工作流的管理.</t>
    <phoneticPr fontId="1" type="noConversion"/>
  </si>
  <si>
    <t>系统日志查看.</t>
    <phoneticPr fontId="1" type="noConversion"/>
  </si>
  <si>
    <t>成品销售管理 (不只是销售管材,还会直接销售板材,分条带)</t>
    <phoneticPr fontId="1" type="noConversion"/>
  </si>
  <si>
    <t>生产通知单的新增,修改,删除和查看.</t>
    <phoneticPr fontId="1" type="noConversion"/>
  </si>
  <si>
    <t>生产部人员提交-&gt;完成</t>
    <phoneticPr fontId="1" type="noConversion"/>
  </si>
  <si>
    <t>客户对数表</t>
    <phoneticPr fontId="1" type="noConversion"/>
  </si>
  <si>
    <t>每月根据客户销售出货单进行统计</t>
    <phoneticPr fontId="1" type="noConversion"/>
  </si>
  <si>
    <t>分折统计</t>
    <phoneticPr fontId="1" type="noConversion"/>
  </si>
  <si>
    <t>应收帐款明细表</t>
    <phoneticPr fontId="1" type="noConversion"/>
  </si>
  <si>
    <t>每月根据客户销售金额、收到款项进行统计</t>
    <phoneticPr fontId="1" type="noConversion"/>
  </si>
  <si>
    <t>财务部门根据发票申请开具发票, 根据实际发票在系统开具一张发票单据 -&gt; 财务部填写必要信息 '发票单据完成后, 自动生成对应收款单 (如无需发票, 财务部门需人工新建收款单) -&gt; 待款项到账, 财务部门更改状态 -&gt; 订单完成-&gt;订单完成</t>
    <phoneticPr fontId="1" type="noConversion"/>
  </si>
  <si>
    <t>轧制委外入库管理</t>
    <phoneticPr fontId="1" type="noConversion"/>
  </si>
  <si>
    <t>轧制委外退料管理</t>
    <phoneticPr fontId="1" type="noConversion"/>
  </si>
  <si>
    <t>轧制委外退货管理</t>
    <phoneticPr fontId="1" type="noConversion"/>
  </si>
  <si>
    <t>返拔管委外入库管理</t>
    <phoneticPr fontId="1" type="noConversion"/>
  </si>
  <si>
    <t>返拔管委外退料管理</t>
    <phoneticPr fontId="1" type="noConversion"/>
  </si>
  <si>
    <t>返拔管委外退货管理</t>
    <phoneticPr fontId="1" type="noConversion"/>
  </si>
  <si>
    <t>采购进仓汇总表</t>
    <phoneticPr fontId="1" type="noConversion"/>
  </si>
  <si>
    <t>窄带销售汇总表</t>
    <phoneticPr fontId="1" type="noConversion"/>
  </si>
  <si>
    <t>各单位收发存汇总表</t>
    <phoneticPr fontId="1" type="noConversion"/>
  </si>
  <si>
    <t>包括:卷板\带钢\窄带\钢管</t>
    <phoneticPr fontId="1" type="noConversion"/>
  </si>
  <si>
    <t>轧制委外入库单的新增, 修改, 删除和查看.</t>
    <phoneticPr fontId="1" type="noConversion"/>
  </si>
  <si>
    <t>轧制委外退料单的新增, 修改, 删除和查看.</t>
    <phoneticPr fontId="1" type="noConversion"/>
  </si>
  <si>
    <t>委外退货单的新增, 修改, 删除和查看.</t>
    <phoneticPr fontId="1" type="noConversion"/>
  </si>
  <si>
    <t>拔管委外入库单的新增, 修改, 删除和查看.</t>
    <phoneticPr fontId="1" type="noConversion"/>
  </si>
  <si>
    <t>拔管委外退料单的新增, 修改, 删除和查看.</t>
    <phoneticPr fontId="1" type="noConversion"/>
  </si>
  <si>
    <t>拔管委外退货单的新增, 修改, 删除和查看.</t>
    <phoneticPr fontId="1" type="noConversion"/>
  </si>
  <si>
    <t>备注</t>
    <phoneticPr fontId="1" type="noConversion"/>
  </si>
  <si>
    <t>- 用于调整仓库与盘点后实际数的差.
- 盘点功能:按规格、材质、客户录入盘点数后，自动生成与系统相对应的数作对比，分别计算出差额，由仓管员分折是否作盘盈盘亏处理。</t>
    <phoneticPr fontId="1" type="noConversion"/>
  </si>
  <si>
    <t>- 收款单分已到帐和未到帐
- 财务部收到现金、支票或承兑都应制作收款单，并区分已到帐和未到帐，未到帐的支票或承兑在制单时还要注明到期日。</t>
    <phoneticPr fontId="1" type="noConversion"/>
  </si>
  <si>
    <t>1, 财务部收到现金制作收款单 -&gt; 标注已到账, 提交 -&gt; 收款单完成
2, 财务部收到支票或承兑都应制作收款单 -&gt; 标注未到账和到账日期提交 -&gt; 订单到账状态为未到账 -&gt; 待实际到账后 -&gt; 财务部门进入订单点击已到账 -&gt; 收款单完成</t>
    <phoneticPr fontId="1" type="noConversion"/>
  </si>
  <si>
    <t>日期：</t>
    <phoneticPr fontId="7" type="noConversion"/>
  </si>
  <si>
    <t>至</t>
    <phoneticPr fontId="7" type="noConversion"/>
  </si>
  <si>
    <t>供应商</t>
    <phoneticPr fontId="7" type="noConversion"/>
  </si>
  <si>
    <t>单据状态</t>
    <phoneticPr fontId="7" type="noConversion"/>
  </si>
  <si>
    <t>供应商</t>
    <phoneticPr fontId="5" type="noConversion"/>
  </si>
  <si>
    <t>物料名称</t>
    <phoneticPr fontId="7" type="noConversion"/>
  </si>
  <si>
    <t>主单</t>
    <phoneticPr fontId="7" type="noConversion"/>
  </si>
  <si>
    <t>序号</t>
    <phoneticPr fontId="7" type="noConversion"/>
  </si>
  <si>
    <t>编码</t>
    <phoneticPr fontId="7" type="noConversion"/>
  </si>
  <si>
    <t>业务日期</t>
    <phoneticPr fontId="7" type="noConversion"/>
  </si>
  <si>
    <t>总金额</t>
    <phoneticPr fontId="7" type="noConversion"/>
  </si>
  <si>
    <t>编辑界面</t>
    <phoneticPr fontId="7" type="noConversion"/>
  </si>
  <si>
    <t>编码</t>
    <phoneticPr fontId="5" type="noConversion"/>
  </si>
  <si>
    <t>明细</t>
    <phoneticPr fontId="7" type="noConversion"/>
  </si>
  <si>
    <t>仓库</t>
    <phoneticPr fontId="7" type="noConversion"/>
  </si>
  <si>
    <t>编码</t>
    <phoneticPr fontId="7" type="noConversion"/>
  </si>
  <si>
    <t>系统自动生成</t>
    <phoneticPr fontId="5" type="noConversion"/>
  </si>
  <si>
    <t>日期</t>
    <phoneticPr fontId="5" type="noConversion"/>
  </si>
  <si>
    <t>采购员</t>
    <phoneticPr fontId="5" type="noConversion"/>
  </si>
  <si>
    <t>审核员</t>
    <phoneticPr fontId="5" type="noConversion"/>
  </si>
  <si>
    <t>总金额</t>
    <phoneticPr fontId="5" type="noConversion"/>
  </si>
  <si>
    <t>备注</t>
    <phoneticPr fontId="5" type="noConversion"/>
  </si>
  <si>
    <t>创建时间</t>
    <phoneticPr fontId="5" type="noConversion"/>
  </si>
  <si>
    <t>最后更新时间</t>
    <phoneticPr fontId="5" type="noConversion"/>
  </si>
  <si>
    <t>单据状态</t>
    <phoneticPr fontId="5" type="noConversion"/>
  </si>
  <si>
    <t>审核意见</t>
    <phoneticPr fontId="5" type="noConversion"/>
  </si>
  <si>
    <t>申请人</t>
    <phoneticPr fontId="7" type="noConversion"/>
  </si>
  <si>
    <t>采购员</t>
    <phoneticPr fontId="7" type="noConversion"/>
  </si>
  <si>
    <t>审核员</t>
    <phoneticPr fontId="7" type="noConversion"/>
  </si>
  <si>
    <t>物料</t>
    <phoneticPr fontId="5" type="noConversion"/>
  </si>
  <si>
    <t>规格型号</t>
    <phoneticPr fontId="5" type="noConversion"/>
  </si>
  <si>
    <t>单价</t>
    <phoneticPr fontId="5" type="noConversion"/>
  </si>
  <si>
    <t>金额</t>
    <phoneticPr fontId="5" type="noConversion"/>
  </si>
  <si>
    <t>精钢</t>
    <phoneticPr fontId="5" type="noConversion"/>
  </si>
  <si>
    <t>1.5*800</t>
    <phoneticPr fontId="5" type="noConversion"/>
  </si>
  <si>
    <t>采购入库(钢材)管理</t>
    <phoneticPr fontId="5" type="noConversion"/>
  </si>
  <si>
    <t>提交人</t>
    <phoneticPr fontId="7" type="noConversion"/>
  </si>
  <si>
    <t>提交人</t>
    <phoneticPr fontId="5" type="noConversion"/>
  </si>
  <si>
    <t>审核界面</t>
    <phoneticPr fontId="7" type="noConversion"/>
  </si>
  <si>
    <t>审核人</t>
    <phoneticPr fontId="5" type="noConversion"/>
  </si>
  <si>
    <t>审核是否通过</t>
    <phoneticPr fontId="5" type="noConversion"/>
  </si>
  <si>
    <t>yes/no</t>
    <phoneticPr fontId="5" type="noConversion"/>
  </si>
  <si>
    <t>系统自动取当前登录人员</t>
    <phoneticPr fontId="5" type="noConversion"/>
  </si>
  <si>
    <t>验收员</t>
    <phoneticPr fontId="5" type="noConversion"/>
  </si>
  <si>
    <t>采购退货(钢材)管理</t>
    <phoneticPr fontId="1" type="noConversion"/>
  </si>
  <si>
    <t>采购退货(钢材)管理</t>
    <phoneticPr fontId="5" type="noConversion"/>
  </si>
  <si>
    <t>退货员</t>
    <phoneticPr fontId="7" type="noConversion"/>
  </si>
  <si>
    <t>生产通知单下达</t>
    <phoneticPr fontId="5" type="noConversion"/>
  </si>
  <si>
    <t>提交</t>
    <phoneticPr fontId="5" type="noConversion"/>
  </si>
  <si>
    <t>客户名称/代码</t>
    <phoneticPr fontId="5" type="noConversion"/>
  </si>
  <si>
    <t>产品名称</t>
    <phoneticPr fontId="5" type="noConversion"/>
  </si>
  <si>
    <t>生产计划类型</t>
    <phoneticPr fontId="5" type="noConversion"/>
  </si>
  <si>
    <t>制造半成品/成品</t>
    <phoneticPr fontId="5" type="noConversion"/>
  </si>
  <si>
    <t>原材料名称</t>
    <phoneticPr fontId="7" type="noConversion"/>
  </si>
  <si>
    <t>原材料规格</t>
    <phoneticPr fontId="5" type="noConversion"/>
  </si>
  <si>
    <t>耗用原材料明细</t>
    <phoneticPr fontId="7" type="noConversion"/>
  </si>
  <si>
    <t>制造半成品/成品明细</t>
    <phoneticPr fontId="7" type="noConversion"/>
  </si>
  <si>
    <t>材质</t>
    <phoneticPr fontId="5" type="noConversion"/>
  </si>
  <si>
    <t>产地</t>
    <phoneticPr fontId="5" type="noConversion"/>
  </si>
  <si>
    <t>备注要求</t>
    <phoneticPr fontId="5" type="noConversion"/>
  </si>
  <si>
    <t>公差</t>
    <phoneticPr fontId="5" type="noConversion"/>
  </si>
  <si>
    <t>用途</t>
    <phoneticPr fontId="5" type="noConversion"/>
  </si>
  <si>
    <t>订单生产要求</t>
    <phoneticPr fontId="5" type="noConversion"/>
  </si>
  <si>
    <t>圆管</t>
    <phoneticPr fontId="5" type="noConversion"/>
  </si>
  <si>
    <t>0.1*1.5*800</t>
    <phoneticPr fontId="5" type="noConversion"/>
  </si>
  <si>
    <t>生产计划类型</t>
    <phoneticPr fontId="7" type="noConversion"/>
  </si>
  <si>
    <t>预计完成时间</t>
    <phoneticPr fontId="5" type="noConversion"/>
  </si>
  <si>
    <t>预计完成时间</t>
    <phoneticPr fontId="7" type="noConversion"/>
  </si>
  <si>
    <t>车间</t>
    <phoneticPr fontId="7" type="noConversion"/>
  </si>
  <si>
    <t>车间</t>
    <phoneticPr fontId="5" type="noConversion"/>
  </si>
  <si>
    <t>分条制造入库管理</t>
    <phoneticPr fontId="5" type="noConversion"/>
  </si>
  <si>
    <t>验收员</t>
    <phoneticPr fontId="7" type="noConversion"/>
  </si>
  <si>
    <t>分条制造退料管理</t>
    <phoneticPr fontId="5" type="noConversion"/>
  </si>
  <si>
    <t>(二级分录, 即任意一个半成品/成品都需要添加对应计划的原材料耗料)</t>
    <phoneticPr fontId="5" type="noConversion"/>
  </si>
  <si>
    <t>备注</t>
    <phoneticPr fontId="5" type="noConversion"/>
  </si>
  <si>
    <t>耗料名称</t>
    <phoneticPr fontId="7" type="noConversion"/>
  </si>
  <si>
    <t>耗料规格</t>
    <phoneticPr fontId="5" type="noConversion"/>
  </si>
  <si>
    <t>交货重量(吨)</t>
  </si>
  <si>
    <t>重量(吨)</t>
  </si>
  <si>
    <t>库存重量(吨)</t>
  </si>
  <si>
    <t>入库物料明细</t>
    <phoneticPr fontId="7" type="noConversion"/>
  </si>
  <si>
    <t>窄带</t>
    <phoneticPr fontId="5" type="noConversion"/>
  </si>
  <si>
    <t>宽钢</t>
    <phoneticPr fontId="5" type="noConversion"/>
  </si>
  <si>
    <t>3*1500</t>
    <phoneticPr fontId="17" type="noConversion"/>
  </si>
  <si>
    <t>系统取车间该物料的加权平均单价</t>
    <phoneticPr fontId="17" type="noConversion"/>
  </si>
  <si>
    <t>拉管制造入库管理</t>
    <phoneticPr fontId="5" type="noConversion"/>
  </si>
  <si>
    <t>销售发票申请管理</t>
    <phoneticPr fontId="5" type="noConversion"/>
  </si>
  <si>
    <t>客户名称/代码</t>
    <phoneticPr fontId="7" type="noConversion"/>
  </si>
  <si>
    <t>单位</t>
    <phoneticPr fontId="5" type="noConversion"/>
  </si>
  <si>
    <t>数量</t>
    <phoneticPr fontId="17" type="noConversion"/>
  </si>
  <si>
    <t>税率</t>
    <phoneticPr fontId="5" type="noConversion"/>
  </si>
  <si>
    <t>吨</t>
    <phoneticPr fontId="17" type="noConversion"/>
  </si>
  <si>
    <t>申请人</t>
    <phoneticPr fontId="5" type="noConversion"/>
  </si>
  <si>
    <t>销售发票管理</t>
    <phoneticPr fontId="5" type="noConversion"/>
  </si>
  <si>
    <t>发票号</t>
    <phoneticPr fontId="7" type="noConversion"/>
  </si>
  <si>
    <t>发票号</t>
    <phoneticPr fontId="17" type="noConversion"/>
  </si>
  <si>
    <t>税额</t>
    <phoneticPr fontId="5" type="noConversion"/>
  </si>
  <si>
    <t>发票开票人</t>
    <phoneticPr fontId="17" type="noConversion"/>
  </si>
  <si>
    <t>发票开票人</t>
    <phoneticPr fontId="7" type="noConversion"/>
  </si>
  <si>
    <t>税额</t>
    <phoneticPr fontId="5" type="noConversion"/>
  </si>
  <si>
    <t>销售收款管理</t>
    <phoneticPr fontId="5" type="noConversion"/>
  </si>
  <si>
    <t>分条制造入库管理</t>
    <phoneticPr fontId="1" type="noConversion"/>
  </si>
  <si>
    <t>拉管制造退料管理</t>
    <phoneticPr fontId="1" type="noConversion"/>
  </si>
  <si>
    <t>收款方式</t>
    <phoneticPr fontId="17" type="noConversion"/>
  </si>
  <si>
    <t>现金</t>
  </si>
  <si>
    <t>是否到账</t>
    <phoneticPr fontId="17" type="noConversion"/>
  </si>
  <si>
    <t>收款日期</t>
    <phoneticPr fontId="17" type="noConversion"/>
  </si>
  <si>
    <t>总金额</t>
    <phoneticPr fontId="17" type="noConversion"/>
  </si>
  <si>
    <t>否</t>
  </si>
  <si>
    <t>是否到账</t>
    <phoneticPr fontId="7" type="noConversion"/>
  </si>
  <si>
    <t>收款日期</t>
    <phoneticPr fontId="7" type="noConversion"/>
  </si>
  <si>
    <t>收款方式</t>
    <phoneticPr fontId="7" type="noConversion"/>
  </si>
  <si>
    <t>提价</t>
    <phoneticPr fontId="5" type="noConversion"/>
  </si>
  <si>
    <t>到账状态</t>
    <phoneticPr fontId="7" type="noConversion"/>
  </si>
  <si>
    <t>否</t>
    <phoneticPr fontId="7" type="noConversion"/>
  </si>
  <si>
    <t>移仓单</t>
    <phoneticPr fontId="7" type="noConversion"/>
  </si>
  <si>
    <t>日期</t>
    <phoneticPr fontId="7" type="noConversion"/>
  </si>
  <si>
    <t>操作员</t>
    <phoneticPr fontId="7" type="noConversion"/>
  </si>
  <si>
    <t>LL20130301100001</t>
    <phoneticPr fontId="7" type="noConversion"/>
  </si>
  <si>
    <t>张三</t>
    <phoneticPr fontId="7" type="noConversion"/>
  </si>
  <si>
    <t>A仓</t>
    <phoneticPr fontId="7" type="noConversion"/>
  </si>
  <si>
    <t>B仓</t>
    <phoneticPr fontId="7" type="noConversion"/>
  </si>
  <si>
    <t>审核</t>
    <phoneticPr fontId="7" type="noConversion"/>
  </si>
  <si>
    <t>LL20130301100002</t>
    <phoneticPr fontId="7" type="noConversion"/>
  </si>
  <si>
    <t>张三</t>
  </si>
  <si>
    <t>……</t>
    <phoneticPr fontId="7" type="noConversion"/>
  </si>
  <si>
    <t>关联分录</t>
    <phoneticPr fontId="7" type="noConversion"/>
  </si>
  <si>
    <t>规格</t>
    <phoneticPr fontId="7" type="noConversion"/>
  </si>
  <si>
    <t>9032016</t>
    <phoneticPr fontId="7" type="noConversion"/>
  </si>
  <si>
    <t>带钢(黑料)</t>
    <phoneticPr fontId="7" type="noConversion"/>
  </si>
  <si>
    <t>0.6*251</t>
    <phoneticPr fontId="7" type="noConversion"/>
  </si>
  <si>
    <t>9031226</t>
    <phoneticPr fontId="7" type="noConversion"/>
  </si>
  <si>
    <t>带钢(热卷)</t>
    <phoneticPr fontId="7" type="noConversion"/>
  </si>
  <si>
    <t>1.8*196.5</t>
    <phoneticPr fontId="7" type="noConversion"/>
  </si>
  <si>
    <t>编码：</t>
    <phoneticPr fontId="7" type="noConversion"/>
  </si>
  <si>
    <t>LL20130310100003</t>
    <phoneticPr fontId="7" type="noConversion"/>
  </si>
  <si>
    <t>移出仓库：</t>
    <phoneticPr fontId="7" type="noConversion"/>
  </si>
  <si>
    <t>移入仓库：</t>
    <phoneticPr fontId="7" type="noConversion"/>
  </si>
  <si>
    <t>小圆台纸托</t>
    <phoneticPr fontId="7" type="noConversion"/>
  </si>
  <si>
    <t>说明：</t>
    <phoneticPr fontId="7" type="noConversion"/>
  </si>
  <si>
    <t>存在问题：</t>
    <phoneticPr fontId="7" type="noConversion"/>
  </si>
  <si>
    <t>仓库盘点单</t>
    <phoneticPr fontId="7" type="noConversion"/>
  </si>
  <si>
    <t>盘点仓库</t>
    <phoneticPr fontId="7" type="noConversion"/>
  </si>
  <si>
    <t>重量(吨)</t>
    <phoneticPr fontId="7" type="noConversion"/>
  </si>
  <si>
    <t>操作</t>
    <phoneticPr fontId="7" type="noConversion"/>
  </si>
  <si>
    <t>盈</t>
    <phoneticPr fontId="7" type="noConversion"/>
  </si>
  <si>
    <t>保存</t>
    <phoneticPr fontId="7" type="noConversion"/>
  </si>
  <si>
    <t>系统重量</t>
    <phoneticPr fontId="7" type="noConversion"/>
  </si>
  <si>
    <t>盘点重量</t>
    <phoneticPr fontId="7" type="noConversion"/>
  </si>
  <si>
    <t>加工商</t>
    <phoneticPr fontId="7" type="noConversion"/>
  </si>
  <si>
    <t>单据状态</t>
  </si>
  <si>
    <t>单价</t>
    <phoneticPr fontId="7" type="noConversion"/>
  </si>
  <si>
    <t>金额</t>
    <phoneticPr fontId="7" type="noConversion"/>
  </si>
  <si>
    <t>单据状态：</t>
    <phoneticPr fontId="7" type="noConversion"/>
  </si>
  <si>
    <t>销售订单</t>
    <phoneticPr fontId="7" type="noConversion"/>
  </si>
  <si>
    <t>客户</t>
    <phoneticPr fontId="7" type="noConversion"/>
  </si>
  <si>
    <t>订单号</t>
    <phoneticPr fontId="7" type="noConversion"/>
  </si>
  <si>
    <t>销售员</t>
    <phoneticPr fontId="7" type="noConversion"/>
  </si>
  <si>
    <t>合同号</t>
    <phoneticPr fontId="7" type="noConversion"/>
  </si>
  <si>
    <t>包装要求</t>
    <phoneticPr fontId="7" type="noConversion"/>
  </si>
  <si>
    <t>结算方式</t>
    <phoneticPr fontId="7" type="noConversion"/>
  </si>
  <si>
    <t>订单状态</t>
    <phoneticPr fontId="7" type="noConversion"/>
  </si>
  <si>
    <t>交货日期</t>
    <phoneticPr fontId="7" type="noConversion"/>
  </si>
  <si>
    <t>公差要求</t>
    <phoneticPr fontId="7" type="noConversion"/>
  </si>
  <si>
    <t>电镀/喷漆</t>
    <phoneticPr fontId="7" type="noConversion"/>
  </si>
  <si>
    <t>配件要求</t>
    <phoneticPr fontId="7" type="noConversion"/>
  </si>
  <si>
    <t>产品用途/工艺要求</t>
    <phoneticPr fontId="7" type="noConversion"/>
  </si>
  <si>
    <t>生产备料规则数量</t>
    <phoneticPr fontId="7" type="noConversion"/>
  </si>
  <si>
    <t>订单号：</t>
    <phoneticPr fontId="7" type="noConversion"/>
  </si>
  <si>
    <t>销售员：</t>
    <phoneticPr fontId="7" type="noConversion"/>
  </si>
  <si>
    <t>客户：</t>
    <phoneticPr fontId="7" type="noConversion"/>
  </si>
  <si>
    <t>合同号：</t>
    <phoneticPr fontId="7" type="noConversion"/>
  </si>
  <si>
    <t>包装要求：</t>
    <phoneticPr fontId="7" type="noConversion"/>
  </si>
  <si>
    <t>结算方式：</t>
    <phoneticPr fontId="7" type="noConversion"/>
  </si>
  <si>
    <t>订单状态：</t>
    <phoneticPr fontId="7" type="noConversion"/>
  </si>
  <si>
    <t>完成</t>
    <phoneticPr fontId="7" type="noConversion"/>
  </si>
  <si>
    <t>销售出货通知单</t>
    <phoneticPr fontId="7" type="noConversion"/>
  </si>
  <si>
    <t>通知单号</t>
    <phoneticPr fontId="7" type="noConversion"/>
  </si>
  <si>
    <t>通知单状态</t>
    <phoneticPr fontId="7" type="noConversion"/>
  </si>
  <si>
    <t>销售单价</t>
    <phoneticPr fontId="7" type="noConversion"/>
  </si>
  <si>
    <t>销售金额</t>
    <phoneticPr fontId="7" type="noConversion"/>
  </si>
  <si>
    <t>发货日期</t>
    <phoneticPr fontId="7" type="noConversion"/>
  </si>
  <si>
    <t>通知单号：</t>
    <phoneticPr fontId="7" type="noConversion"/>
  </si>
  <si>
    <t>通知单状态：</t>
    <phoneticPr fontId="7" type="noConversion"/>
  </si>
  <si>
    <t>销售退货通知单</t>
    <phoneticPr fontId="7" type="noConversion"/>
  </si>
  <si>
    <t>处理策略</t>
    <phoneticPr fontId="7" type="noConversion"/>
  </si>
  <si>
    <t>合格</t>
    <phoneticPr fontId="7" type="noConversion"/>
  </si>
  <si>
    <t>报废</t>
    <phoneticPr fontId="7" type="noConversion"/>
  </si>
  <si>
    <t>销售退货入库单</t>
    <phoneticPr fontId="7" type="noConversion"/>
  </si>
  <si>
    <t>单号</t>
    <phoneticPr fontId="7" type="noConversion"/>
  </si>
  <si>
    <t>退入仓库</t>
    <phoneticPr fontId="7" type="noConversion"/>
  </si>
  <si>
    <t>单号：</t>
    <phoneticPr fontId="7" type="noConversion"/>
  </si>
  <si>
    <t>退货通知单号：</t>
    <phoneticPr fontId="7" type="noConversion"/>
  </si>
  <si>
    <t>总金额</t>
    <phoneticPr fontId="17" type="noConversion"/>
  </si>
  <si>
    <t>材料金额</t>
    <phoneticPr fontId="5" type="noConversion"/>
  </si>
  <si>
    <t>材料金额</t>
    <phoneticPr fontId="7" type="noConversion"/>
  </si>
  <si>
    <t>运输费用</t>
    <phoneticPr fontId="7" type="noConversion"/>
  </si>
  <si>
    <t>运输单价</t>
    <phoneticPr fontId="17" type="noConversion"/>
  </si>
  <si>
    <t>其他单价</t>
    <phoneticPr fontId="17" type="noConversion"/>
  </si>
  <si>
    <t>材料总重量</t>
    <phoneticPr fontId="17" type="noConversion"/>
  </si>
  <si>
    <t>材料总重量</t>
    <phoneticPr fontId="7" type="noConversion"/>
  </si>
  <si>
    <t>吊机单价</t>
    <phoneticPr fontId="17" type="noConversion"/>
  </si>
  <si>
    <t>吊机单价</t>
    <phoneticPr fontId="7" type="noConversion"/>
  </si>
  <si>
    <t>运输单价</t>
    <phoneticPr fontId="7" type="noConversion"/>
  </si>
  <si>
    <t>其他单价</t>
    <phoneticPr fontId="7" type="noConversion"/>
  </si>
  <si>
    <t>产地</t>
    <phoneticPr fontId="7" type="noConversion"/>
  </si>
  <si>
    <t>材质</t>
    <phoneticPr fontId="7" type="noConversion"/>
  </si>
  <si>
    <t>条码</t>
    <phoneticPr fontId="7" type="noConversion"/>
  </si>
  <si>
    <t>条码</t>
    <phoneticPr fontId="5" type="noConversion"/>
  </si>
  <si>
    <t>仓库</t>
    <phoneticPr fontId="5" type="noConversion"/>
  </si>
  <si>
    <r>
      <t>仓位</t>
    </r>
    <r>
      <rPr>
        <i/>
        <sz val="9"/>
        <color indexed="10"/>
        <rFont val="微软雅黑"/>
        <family val="2"/>
        <charset val="134"/>
      </rPr>
      <t xml:space="preserve"> (二级分录base on 仓库)</t>
    </r>
    <phoneticPr fontId="5" type="noConversion"/>
  </si>
  <si>
    <t>精钢-拉卷</t>
    <phoneticPr fontId="5" type="noConversion"/>
  </si>
  <si>
    <t>不需要中间费用</t>
    <phoneticPr fontId="17" type="noConversion"/>
  </si>
  <si>
    <r>
      <t>单价</t>
    </r>
    <r>
      <rPr>
        <sz val="9"/>
        <color indexed="10"/>
        <rFont val="微软雅黑"/>
        <family val="2"/>
        <charset val="134"/>
      </rPr>
      <t>(自己填写)</t>
    </r>
    <phoneticPr fontId="5" type="noConversion"/>
  </si>
  <si>
    <t>退货员</t>
    <phoneticPr fontId="5" type="noConversion"/>
  </si>
  <si>
    <t>2*600</t>
    <phoneticPr fontId="17" type="noConversion"/>
  </si>
  <si>
    <t>生产通知单</t>
    <phoneticPr fontId="7" type="noConversion"/>
  </si>
  <si>
    <t>材料金额</t>
    <phoneticPr fontId="5" type="noConversion"/>
  </si>
  <si>
    <t>提交</t>
    <phoneticPr fontId="7" type="noConversion"/>
  </si>
  <si>
    <t>销售出库单</t>
    <phoneticPr fontId="7" type="noConversion"/>
  </si>
  <si>
    <t>日期：</t>
    <phoneticPr fontId="7" type="noConversion"/>
  </si>
  <si>
    <t>物料名称</t>
    <phoneticPr fontId="7" type="noConversion"/>
  </si>
  <si>
    <t>客户</t>
    <phoneticPr fontId="7" type="noConversion"/>
  </si>
  <si>
    <t>序号</t>
    <phoneticPr fontId="7" type="noConversion"/>
  </si>
  <si>
    <t>出库单号</t>
    <phoneticPr fontId="7" type="noConversion"/>
  </si>
  <si>
    <t>日期</t>
    <phoneticPr fontId="7" type="noConversion"/>
  </si>
  <si>
    <t>CCD201308030001</t>
    <phoneticPr fontId="24" type="noConversion"/>
  </si>
  <si>
    <t>提交</t>
    <phoneticPr fontId="24" type="noConversion"/>
  </si>
  <si>
    <t>关联分录</t>
    <phoneticPr fontId="7" type="noConversion"/>
  </si>
  <si>
    <t>销售员</t>
    <phoneticPr fontId="7" type="noConversion"/>
  </si>
  <si>
    <t>结算方式</t>
    <phoneticPr fontId="7" type="noConversion"/>
  </si>
  <si>
    <t>TZD201308010001</t>
    <phoneticPr fontId="24" type="noConversion"/>
  </si>
  <si>
    <t>aa</t>
    <phoneticPr fontId="24" type="noConversion"/>
  </si>
  <si>
    <t>…</t>
    <phoneticPr fontId="24" type="noConversion"/>
  </si>
  <si>
    <t>TZD201308010002</t>
    <phoneticPr fontId="24" type="noConversion"/>
  </si>
  <si>
    <t>bb</t>
    <phoneticPr fontId="24" type="noConversion"/>
  </si>
  <si>
    <t>规格</t>
    <phoneticPr fontId="7" type="noConversion"/>
  </si>
  <si>
    <t>编辑界面</t>
    <phoneticPr fontId="7" type="noConversion"/>
  </si>
  <si>
    <t>出库单号：</t>
    <phoneticPr fontId="7" type="noConversion"/>
  </si>
  <si>
    <t>单据状态：</t>
    <phoneticPr fontId="7" type="noConversion"/>
  </si>
  <si>
    <t>保存</t>
    <phoneticPr fontId="7" type="noConversion"/>
  </si>
  <si>
    <t>实际出货单分录</t>
    <phoneticPr fontId="24" type="noConversion"/>
  </si>
  <si>
    <t>客户：</t>
    <phoneticPr fontId="7" type="noConversion"/>
  </si>
  <si>
    <t>合同号：</t>
    <phoneticPr fontId="7" type="noConversion"/>
  </si>
  <si>
    <t>包装要求：</t>
    <phoneticPr fontId="7" type="noConversion"/>
  </si>
  <si>
    <t>销售员：</t>
    <phoneticPr fontId="7" type="noConversion"/>
  </si>
  <si>
    <t>结算方式：</t>
    <phoneticPr fontId="7" type="noConversion"/>
  </si>
  <si>
    <t>说明：</t>
    <phoneticPr fontId="7" type="noConversion"/>
  </si>
  <si>
    <t>存在问题：</t>
    <phoneticPr fontId="7" type="noConversion"/>
  </si>
  <si>
    <t>备注</t>
    <phoneticPr fontId="17" type="noConversion"/>
  </si>
  <si>
    <t>仓库移到到另外仓库 (不是仓位移到另外仓位)</t>
    <phoneticPr fontId="17" type="noConversion"/>
  </si>
  <si>
    <t>系统自动生成</t>
    <phoneticPr fontId="7" type="noConversion"/>
  </si>
  <si>
    <t>备注</t>
    <phoneticPr fontId="7" type="noConversion"/>
  </si>
  <si>
    <t>功能路径：仓库管理-移仓(钢材/管材)管理</t>
    <phoneticPr fontId="7" type="noConversion"/>
  </si>
  <si>
    <t>功能路径：仓库管理-仓库盘点(钢材/管材)管理</t>
    <phoneticPr fontId="7" type="noConversion"/>
  </si>
  <si>
    <t>备注</t>
    <phoneticPr fontId="5" type="noConversion"/>
  </si>
  <si>
    <t>原材料与半成品的关系是1对n</t>
    <phoneticPr fontId="5" type="noConversion"/>
  </si>
  <si>
    <t>重量(吨)</t>
    <phoneticPr fontId="5" type="noConversion"/>
  </si>
  <si>
    <t>原材料</t>
    <phoneticPr fontId="5" type="noConversion"/>
  </si>
  <si>
    <t>生产通知单不关联任何单据</t>
    <phoneticPr fontId="5" type="noConversion"/>
  </si>
  <si>
    <t>生产通知单</t>
    <phoneticPr fontId="5" type="noConversion"/>
  </si>
  <si>
    <t>条码</t>
    <phoneticPr fontId="5" type="noConversion"/>
  </si>
  <si>
    <t>产地</t>
    <phoneticPr fontId="5" type="noConversion"/>
  </si>
  <si>
    <t>材质</t>
    <phoneticPr fontId="5" type="noConversion"/>
  </si>
  <si>
    <t>例如A物料制造成A1,A2物料, A1,A2物料单价=耗料总金额/(A1物料重量+A2物料重量)</t>
    <phoneticPr fontId="17" type="noConversion"/>
  </si>
  <si>
    <t>入库物料明细</t>
    <phoneticPr fontId="5" type="noConversion"/>
  </si>
  <si>
    <t>条码</t>
    <phoneticPr fontId="7" type="noConversion"/>
  </si>
  <si>
    <t>(二级分录)</t>
    <phoneticPr fontId="5" type="noConversion"/>
  </si>
  <si>
    <t>系统根据当前该物料移动加权平均单价生成,不可修改</t>
    <phoneticPr fontId="5" type="noConversion"/>
  </si>
  <si>
    <t>仓位</t>
    <phoneticPr fontId="7" type="noConversion"/>
  </si>
  <si>
    <t>支数</t>
    <phoneticPr fontId="17" type="noConversion"/>
  </si>
  <si>
    <t>支数</t>
    <phoneticPr fontId="5" type="noConversion"/>
  </si>
  <si>
    <t>窄钢</t>
    <phoneticPr fontId="5" type="noConversion"/>
  </si>
  <si>
    <t>方管</t>
    <phoneticPr fontId="5" type="noConversion"/>
  </si>
  <si>
    <t>2*1.5*800</t>
    <phoneticPr fontId="5" type="noConversion"/>
  </si>
  <si>
    <t>2*2*600</t>
    <phoneticPr fontId="17" type="noConversion"/>
  </si>
  <si>
    <t>拉管制造退料管理</t>
    <phoneticPr fontId="5" type="noConversion"/>
  </si>
  <si>
    <t>加工商</t>
    <phoneticPr fontId="5" type="noConversion"/>
  </si>
  <si>
    <t>轧制委外入库管理</t>
    <phoneticPr fontId="5" type="noConversion"/>
  </si>
  <si>
    <t>单价</t>
    <phoneticPr fontId="5" type="noConversion"/>
  </si>
  <si>
    <t>宽料</t>
    <phoneticPr fontId="5" type="noConversion"/>
  </si>
  <si>
    <t>6*1800</t>
    <phoneticPr fontId="17" type="noConversion"/>
  </si>
  <si>
    <t>加工单价</t>
    <phoneticPr fontId="5" type="noConversion"/>
  </si>
  <si>
    <t>入库物料加工单价由操作员自行填写</t>
    <phoneticPr fontId="17" type="noConversion"/>
  </si>
  <si>
    <t>吊机单价</t>
    <phoneticPr fontId="5" type="noConversion"/>
  </si>
  <si>
    <t>运输单价</t>
    <phoneticPr fontId="5" type="noConversion"/>
  </si>
  <si>
    <t>其他单价</t>
    <phoneticPr fontId="5" type="noConversion"/>
  </si>
  <si>
    <t>吊机单价</t>
    <phoneticPr fontId="5" type="noConversion"/>
  </si>
  <si>
    <t>待验收数量</t>
    <phoneticPr fontId="5" type="noConversion"/>
  </si>
  <si>
    <t>1.5*3*1500</t>
    <phoneticPr fontId="17" type="noConversion"/>
  </si>
  <si>
    <t>1.8*3*1500</t>
    <phoneticPr fontId="17" type="noConversion"/>
  </si>
  <si>
    <t>返拔委外入库管理</t>
    <phoneticPr fontId="5" type="noConversion"/>
  </si>
  <si>
    <t>支数</t>
    <phoneticPr fontId="5" type="noConversion"/>
  </si>
  <si>
    <t>支数</t>
    <phoneticPr fontId="7" type="noConversion"/>
  </si>
  <si>
    <t>产地</t>
    <phoneticPr fontId="7" type="noConversion"/>
  </si>
  <si>
    <t>出货通知单号</t>
    <phoneticPr fontId="7" type="noConversion"/>
  </si>
  <si>
    <t>b</t>
    <phoneticPr fontId="24" type="noConversion"/>
  </si>
  <si>
    <t>a</t>
    <phoneticPr fontId="24" type="noConversion"/>
  </si>
  <si>
    <t>出货通知单号：</t>
    <phoneticPr fontId="7" type="noConversion"/>
  </si>
  <si>
    <t>产地</t>
    <phoneticPr fontId="7" type="noConversion"/>
  </si>
  <si>
    <t>材质</t>
    <phoneticPr fontId="7" type="noConversion"/>
  </si>
  <si>
    <t>- 钢管厂重量(用于成本计算), 客户回笼重量(用于财务收款).
- 损耗=(客户回笼重量 - 钢管厂重量) X 系统成本
- 材料销售单的成本单价用系统平均价</t>
    <phoneticPr fontId="1" type="noConversion"/>
  </si>
  <si>
    <t>钢管厂重量(用于成本计算), 客户回笼重量(用于财务收款).</t>
    <phoneticPr fontId="17" type="noConversion"/>
  </si>
  <si>
    <t>损耗=(客户回笼重量 - 钢管厂重量) X 系统成本</t>
    <phoneticPr fontId="17" type="noConversion"/>
  </si>
  <si>
    <t>应出货重量(吨)</t>
    <phoneticPr fontId="7" type="noConversion"/>
  </si>
  <si>
    <t>成本单价</t>
    <phoneticPr fontId="7" type="noConversion"/>
  </si>
  <si>
    <t>成本金额</t>
    <phoneticPr fontId="7" type="noConversion"/>
  </si>
  <si>
    <t>支数</t>
    <phoneticPr fontId="7" type="noConversion"/>
  </si>
  <si>
    <t>回笼重量(吨)</t>
    <phoneticPr fontId="7" type="noConversion"/>
  </si>
  <si>
    <t>损耗</t>
    <phoneticPr fontId="7" type="noConversion"/>
  </si>
  <si>
    <t>销售单价</t>
    <phoneticPr fontId="7" type="noConversion"/>
  </si>
  <si>
    <t>销售金额</t>
    <phoneticPr fontId="7" type="noConversion"/>
  </si>
  <si>
    <t>退货通知单号</t>
    <phoneticPr fontId="7" type="noConversion"/>
  </si>
  <si>
    <t>仓库</t>
    <phoneticPr fontId="7" type="noConversion"/>
  </si>
  <si>
    <t>仓位</t>
    <phoneticPr fontId="7" type="noConversion"/>
  </si>
  <si>
    <t>单价</t>
    <phoneticPr fontId="7" type="noConversion"/>
  </si>
  <si>
    <t>金额</t>
    <phoneticPr fontId="7" type="noConversion"/>
  </si>
  <si>
    <t>退入仓位</t>
    <phoneticPr fontId="7" type="noConversion"/>
  </si>
  <si>
    <t>退货通知单号</t>
    <phoneticPr fontId="17" type="noConversion"/>
  </si>
  <si>
    <t>序号</t>
    <phoneticPr fontId="1" type="noConversion"/>
  </si>
  <si>
    <t>编码</t>
    <phoneticPr fontId="1" type="noConversion"/>
  </si>
  <si>
    <t>日期</t>
    <phoneticPr fontId="1" type="noConversion"/>
  </si>
  <si>
    <t>提交人</t>
    <phoneticPr fontId="1" type="noConversion"/>
  </si>
  <si>
    <t>移出仓库</t>
    <phoneticPr fontId="1" type="noConversion"/>
  </si>
  <si>
    <t>移入仓库</t>
    <phoneticPr fontId="1" type="noConversion"/>
  </si>
  <si>
    <t>单据状态</t>
    <phoneticPr fontId="1" type="noConversion"/>
  </si>
  <si>
    <t>吊机单价</t>
    <phoneticPr fontId="1" type="noConversion"/>
  </si>
  <si>
    <t>运输单价</t>
    <phoneticPr fontId="1" type="noConversion"/>
  </si>
  <si>
    <t>其他单价</t>
    <phoneticPr fontId="1" type="noConversion"/>
  </si>
  <si>
    <t>LL20130301100001</t>
    <phoneticPr fontId="1" type="noConversion"/>
  </si>
  <si>
    <t>张三</t>
    <phoneticPr fontId="1" type="noConversion"/>
  </si>
  <si>
    <t>A仓</t>
    <phoneticPr fontId="1" type="noConversion"/>
  </si>
  <si>
    <t>B仓</t>
    <phoneticPr fontId="1" type="noConversion"/>
  </si>
  <si>
    <t>提价</t>
    <phoneticPr fontId="1" type="noConversion"/>
  </si>
  <si>
    <t>LL20130301100002</t>
    <phoneticPr fontId="1" type="noConversion"/>
  </si>
  <si>
    <t>提交</t>
    <phoneticPr fontId="1" type="noConversion"/>
  </si>
  <si>
    <t>……</t>
    <phoneticPr fontId="1" type="noConversion"/>
  </si>
  <si>
    <t>总金额</t>
    <phoneticPr fontId="1" type="noConversion"/>
  </si>
  <si>
    <t>材料单价</t>
    <phoneticPr fontId="1" type="noConversion"/>
  </si>
  <si>
    <t>物料名称</t>
    <phoneticPr fontId="7" type="noConversion"/>
  </si>
  <si>
    <t>材质</t>
    <phoneticPr fontId="7" type="noConversion"/>
  </si>
  <si>
    <t>条码</t>
    <phoneticPr fontId="7" type="noConversion"/>
  </si>
  <si>
    <t>物料名称</t>
    <phoneticPr fontId="7" type="noConversion"/>
  </si>
  <si>
    <t>规格</t>
    <phoneticPr fontId="7" type="noConversion"/>
  </si>
  <si>
    <t>产地</t>
    <phoneticPr fontId="7" type="noConversion"/>
  </si>
  <si>
    <t>材质</t>
    <phoneticPr fontId="7" type="noConversion"/>
  </si>
  <si>
    <t>请问材料单价是否去该材料系统的加权平均单价? 如果不是, 请回答是什么单价.</t>
    <phoneticPr fontId="17" type="noConversion"/>
  </si>
  <si>
    <t>中间费用单价填写后, 标示每一吨物料产生费用, 需要把这些费用平均分摊到物料成本中</t>
    <phoneticPr fontId="17" type="noConversion"/>
  </si>
  <si>
    <t>在编码后一栏加多一栏“客户代号”。</t>
  </si>
  <si>
    <t>问题:</t>
    <phoneticPr fontId="5" type="noConversion"/>
  </si>
  <si>
    <t>生产通知单、拉管制造入库、拉管制造退料等等这些表，加多个“客户代号”一栏比较好！</t>
    <phoneticPr fontId="5" type="noConversion"/>
  </si>
  <si>
    <t xml:space="preserve"> 材料销售单的成本单价用系统平均价</t>
    <phoneticPr fontId="17" type="noConversion"/>
  </si>
  <si>
    <t>- 采购单价以入仓单的单价为标准 (人工填写).
- 采购单中应该包含中间费用，例如，运输，吊机之类 (人工填写).
- 系统采购成本单价采取加权平均值.
- 采购入库单价+中间费用的sum用于成本计算
- 同客户对数只用入库单价
- 打印不打印中间费用.</t>
    <phoneticPr fontId="1" type="noConversion"/>
  </si>
  <si>
    <t>问题:</t>
    <phoneticPr fontId="17" type="noConversion"/>
  </si>
  <si>
    <t>请问是否一张申请对应一个客户? 如果是, 建议客户放在单据表头位置</t>
    <phoneticPr fontId="17" type="noConversion"/>
  </si>
  <si>
    <t>请问在业务员申请的时候不需要说明哪些物品加以跟踪?</t>
    <phoneticPr fontId="17" type="noConversion"/>
  </si>
  <si>
    <t>客户名称</t>
    <phoneticPr fontId="7" type="noConversion"/>
  </si>
  <si>
    <t>客户名称</t>
    <phoneticPr fontId="7" type="noConversion"/>
  </si>
  <si>
    <t>如果一张申请对应一个客户, 而且不需要在申请中列出发票物料的话, 那么建议不需要明细</t>
    <phoneticPr fontId="7" type="noConversion"/>
  </si>
  <si>
    <t>客户名称</t>
    <phoneticPr fontId="17" type="noConversion"/>
  </si>
  <si>
    <r>
      <t>假如是收到支票期票,录入时选择</t>
    </r>
    <r>
      <rPr>
        <sz val="9"/>
        <color indexed="8"/>
        <rFont val="微软雅黑"/>
        <family val="2"/>
        <charset val="134"/>
      </rPr>
      <t>"是否到帐"是否字,那么系统是直接在该客户上减数还是等钱到帐后再减数?</t>
    </r>
    <phoneticPr fontId="17" type="noConversion"/>
  </si>
  <si>
    <r>
      <t>盘点会影响成本。但是盘时系统生成盘点盈亏表,由财务去做成本损益</t>
    </r>
    <r>
      <rPr>
        <sz val="10"/>
        <color indexed="8"/>
        <rFont val="微软雅黑"/>
        <family val="2"/>
        <charset val="134"/>
      </rPr>
      <t>,不要影响系统原有成本单价.</t>
    </r>
    <phoneticPr fontId="7" type="noConversion"/>
  </si>
  <si>
    <r>
      <t>例如A物料制造成A1,A2物料, A1,A2物料单价=</t>
    </r>
    <r>
      <rPr>
        <sz val="9"/>
        <color indexed="8"/>
        <rFont val="微软雅黑"/>
        <family val="2"/>
        <charset val="134"/>
      </rPr>
      <t>(</t>
    </r>
    <r>
      <rPr>
        <sz val="9"/>
        <color indexed="8"/>
        <rFont val="微软雅黑"/>
        <family val="2"/>
        <charset val="134"/>
      </rPr>
      <t>耗料总金额</t>
    </r>
    <r>
      <rPr>
        <sz val="9"/>
        <color indexed="8"/>
        <rFont val="微软雅黑"/>
        <family val="2"/>
        <charset val="134"/>
      </rPr>
      <t>-制造退料金额)</t>
    </r>
    <r>
      <rPr>
        <sz val="9"/>
        <color indexed="8"/>
        <rFont val="微软雅黑"/>
        <family val="2"/>
        <charset val="134"/>
      </rPr>
      <t>/(A1物料重量+A2物料重量)</t>
    </r>
    <phoneticPr fontId="17" type="noConversion"/>
  </si>
  <si>
    <t>返拔委外退料(入库)管理</t>
    <phoneticPr fontId="5" type="noConversion"/>
  </si>
  <si>
    <t>返拔委外退货(出库)管理</t>
    <phoneticPr fontId="5" type="noConversion"/>
  </si>
  <si>
    <t>轧制委外退货(出库)管理</t>
    <phoneticPr fontId="5" type="noConversion"/>
  </si>
  <si>
    <t>轧制委外退料(入库)管理</t>
    <phoneticPr fontId="5" type="noConversion"/>
  </si>
  <si>
    <t>回答：生产通知单、拉管制造入库、拉管制造退料这些单据都对应一个客户。</t>
  </si>
  <si>
    <t>其它的没什么问题了。</t>
  </si>
  <si>
    <t>开票日期</t>
    <phoneticPr fontId="1" type="noConversion"/>
  </si>
  <si>
    <t>注：委外入库加工单价，金额打印出来，同客户对数.其他中间费用不打印,</t>
    <phoneticPr fontId="1" type="noConversion"/>
  </si>
  <si>
    <r>
      <t>答:移仓材料采用系统加权平均单价</t>
    </r>
    <r>
      <rPr>
        <sz val="10"/>
        <color indexed="8"/>
        <rFont val="微软雅黑"/>
        <family val="2"/>
        <charset val="134"/>
      </rPr>
      <t>,但要加上中间费用.</t>
    </r>
    <phoneticPr fontId="17" type="noConversion"/>
  </si>
  <si>
    <r>
      <t>但填写盘点重量后与系统作比较,发现差额少者</t>
    </r>
    <r>
      <rPr>
        <sz val="10"/>
        <color indexed="8"/>
        <rFont val="微软雅黑"/>
        <family val="2"/>
        <charset val="134"/>
      </rPr>
      <t>,会不作盘盈盘亏计算,所以一定要以选择盈或亏作为系统计算盘盈盘亏的依据.</t>
    </r>
    <phoneticPr fontId="17" type="noConversion"/>
  </si>
  <si>
    <t>拉管</t>
  </si>
  <si>
    <t>库存重量(吨)</t>
    <phoneticPr fontId="5" type="noConversion"/>
  </si>
  <si>
    <t>备注要求</t>
    <phoneticPr fontId="5" type="noConversion"/>
  </si>
  <si>
    <t>物料名称</t>
    <phoneticPr fontId="5" type="noConversion"/>
  </si>
  <si>
    <t>物料名称</t>
    <phoneticPr fontId="5" type="noConversion"/>
  </si>
  <si>
    <t>库存重量(吨)</t>
    <phoneticPr fontId="7" type="noConversion"/>
  </si>
  <si>
    <t>单价</t>
    <phoneticPr fontId="5" type="noConversion"/>
  </si>
  <si>
    <t>客户代号</t>
  </si>
  <si>
    <t>客户代号</t>
    <phoneticPr fontId="7" type="noConversion"/>
  </si>
  <si>
    <t>窄带</t>
    <phoneticPr fontId="5" type="noConversion"/>
  </si>
  <si>
    <t>客户代号</t>
    <phoneticPr fontId="5" type="noConversion"/>
  </si>
  <si>
    <t>在原有单据已经存在客户代号 (即客户代号). 需要确认是否每一张生产通知单、拉管制造入库、拉管制造退料这些单据都对应一个客户? 还是一张单据对应多个客户?</t>
  </si>
  <si>
    <t>系统根据客户代号自动生成</t>
  </si>
  <si>
    <t>系统根据客户代号自动生成, 可以编辑</t>
  </si>
  <si>
    <t>库存重量(吨)</t>
    <phoneticPr fontId="17" type="noConversion"/>
  </si>
  <si>
    <t>耗料规格</t>
  </si>
  <si>
    <t>耗料规格</t>
    <phoneticPr fontId="5" type="noConversion"/>
  </si>
  <si>
    <t>耗料产地</t>
  </si>
  <si>
    <t>耗料产地</t>
    <phoneticPr fontId="5" type="noConversion"/>
  </si>
  <si>
    <t>耗料材质</t>
  </si>
  <si>
    <t>耗料材质</t>
    <phoneticPr fontId="5" type="noConversion"/>
  </si>
  <si>
    <t>耗料重量(吨)</t>
  </si>
  <si>
    <t>耗料重量(吨)</t>
    <phoneticPr fontId="17" type="noConversion"/>
  </si>
  <si>
    <t>耗料单价</t>
  </si>
  <si>
    <t>耗料单价</t>
    <phoneticPr fontId="5" type="noConversion"/>
  </si>
  <si>
    <t>耗料金额</t>
  </si>
  <si>
    <t>耗料金额</t>
    <phoneticPr fontId="5" type="noConversion"/>
  </si>
  <si>
    <t>耗料条码</t>
  </si>
  <si>
    <t>耗料条码</t>
    <phoneticPr fontId="7" type="noConversion"/>
  </si>
  <si>
    <t>分条制造耗料管理</t>
  </si>
  <si>
    <t>分条制造耗料单的新增, 修改, 删除和查看.</t>
  </si>
  <si>
    <t>拉管制造耗料管理</t>
  </si>
  <si>
    <t>拉管制造耗料单的新增, 修改, 删除和查看.</t>
  </si>
  <si>
    <t>轧制委外耗料管理</t>
  </si>
  <si>
    <t>轧制委外耗料单的新增, 修改, 删除和查看.</t>
  </si>
  <si>
    <t>返拔管委外耗料管理</t>
  </si>
  <si>
    <t>拔管委外耗料单的新增, 修改, 删除和查看.</t>
  </si>
  <si>
    <t>选择生产通知单, 分录自动填写需要耗料物料.</t>
  </si>
  <si>
    <t>分条制造耗料单</t>
  </si>
  <si>
    <t>耗料单与入库单是1对1的关系,所以选择耗料单的时候, 耗料分录会自动载入对应耗料单中的物料, 仓库员再对应某个耗料进行该物料半成品的重量</t>
  </si>
  <si>
    <t>拉管制造耗料单</t>
  </si>
  <si>
    <t>轧制委外耗料(出库)管理</t>
  </si>
  <si>
    <t>轧制委外耗料单</t>
  </si>
  <si>
    <t>耗料物料名称</t>
  </si>
  <si>
    <t>返拔委外耗料(出库)管理</t>
  </si>
  <si>
    <t>委外通知单的新增,修改,删除和查看.</t>
    <phoneticPr fontId="1" type="noConversion"/>
  </si>
  <si>
    <t>委外通知单下达</t>
    <phoneticPr fontId="1" type="noConversion"/>
  </si>
  <si>
    <t>委外通知单下达</t>
    <phoneticPr fontId="5" type="noConversion"/>
  </si>
  <si>
    <t>耗料产地</t>
    <phoneticPr fontId="5" type="noConversion"/>
  </si>
  <si>
    <t>耗料重量(吨)</t>
    <phoneticPr fontId="17" type="noConversion"/>
  </si>
  <si>
    <t>耗料单价</t>
    <phoneticPr fontId="5" type="noConversion"/>
  </si>
  <si>
    <t>加工商</t>
    <phoneticPr fontId="30" type="noConversion"/>
  </si>
  <si>
    <r>
      <t>委外通知单不关联任何单据,</t>
    </r>
    <r>
      <rPr>
        <sz val="9"/>
        <color indexed="8"/>
        <rFont val="微软雅黑"/>
        <family val="2"/>
        <charset val="134"/>
      </rPr>
      <t xml:space="preserve"> 报表用途</t>
    </r>
    <phoneticPr fontId="5" type="noConversion"/>
  </si>
  <si>
    <t>采购管理</t>
    <phoneticPr fontId="1" type="noConversion"/>
  </si>
  <si>
    <t>销售退货通知单完成后 -&gt; 自动生成保存状态的销售入库单 &gt; 待物料入仓后,仓管员提交 -&gt; 退货单完成</t>
    <phoneticPr fontId="1" type="noConversion"/>
  </si>
  <si>
    <t>分两部份:一.已减已收支票或承兑但未到帐后的余额;二.未减已收支票或承兑但未到帐后的余额.</t>
    <phoneticPr fontId="1" type="noConversion"/>
  </si>
  <si>
    <t>根据每月仓库确认的盘盈盘亏数生成当月盈亏报表.</t>
    <phoneticPr fontId="1" type="noConversion"/>
  </si>
  <si>
    <t>窄带车间耗料汇总表</t>
    <phoneticPr fontId="1" type="noConversion"/>
  </si>
  <si>
    <t>钢管销售汇总表</t>
    <phoneticPr fontId="1" type="noConversion"/>
  </si>
  <si>
    <t>钢管退货汇总表</t>
    <phoneticPr fontId="1" type="noConversion"/>
  </si>
  <si>
    <t>备注</t>
    <phoneticPr fontId="7" type="noConversion"/>
  </si>
  <si>
    <t>盘盈盘亏报表</t>
    <phoneticPr fontId="1" type="noConversion"/>
  </si>
  <si>
    <t>无偏差</t>
    <phoneticPr fontId="7" type="noConversion"/>
  </si>
  <si>
    <t>一级模块</t>
    <phoneticPr fontId="1" type="noConversion"/>
  </si>
  <si>
    <t>二级模块</t>
    <phoneticPr fontId="1" type="noConversion"/>
  </si>
  <si>
    <t>流程</t>
    <phoneticPr fontId="1" type="noConversion"/>
  </si>
  <si>
    <t>采购入库单的新增, 修改, 删除和查看.</t>
    <phoneticPr fontId="1" type="noConversion"/>
  </si>
  <si>
    <t>仓管员提交 -&gt; 订单完成</t>
    <phoneticPr fontId="1" type="noConversion"/>
  </si>
  <si>
    <t>- 退货单价由录入员输入.</t>
    <phoneticPr fontId="1" type="noConversion"/>
  </si>
  <si>
    <t>移仓(钢材/管材)管理</t>
    <phoneticPr fontId="1" type="noConversion"/>
  </si>
  <si>
    <t>移仓单的新增, 修改, 删除和查看.</t>
    <phoneticPr fontId="1" type="noConversion"/>
  </si>
  <si>
    <t>盘盈盘亏单新增, 修改, 删除和查看.</t>
    <phoneticPr fontId="1" type="noConversion"/>
  </si>
  <si>
    <t>仓管员盘点实际数量 &gt; 填入盘盈盘亏单 -&gt; 分析并选择盈亏处理方式和数量, 提交 -&gt;订单完成</t>
    <phoneticPr fontId="1" type="noConversion"/>
  </si>
  <si>
    <t>生产制造管理</t>
    <phoneticPr fontId="1" type="noConversion"/>
  </si>
  <si>
    <t>生产通知单下达</t>
    <phoneticPr fontId="1" type="noConversion"/>
  </si>
  <si>
    <t>分条制造退料单的新增, 修改, 删除和查看.</t>
    <phoneticPr fontId="1" type="noConversion"/>
  </si>
  <si>
    <t>拉管制造退料单的新增, 修改, 删除和查看.</t>
    <phoneticPr fontId="1" type="noConversion"/>
  </si>
  <si>
    <t>委外加工(轧制\返拔)</t>
    <phoneticPr fontId="1" type="noConversion"/>
  </si>
  <si>
    <t>仓管员填写</t>
    <phoneticPr fontId="1" type="noConversion"/>
  </si>
  <si>
    <t>- 销售通知单与销售订单关系是n对1, 出货通知单的单价直接由业务员人工填写.</t>
    <phoneticPr fontId="1" type="noConversion"/>
  </si>
  <si>
    <t>销售订单完成后 -&gt; 业务员根据销售订单制定 -&gt; 提交 -&gt; 订单完成</t>
    <phoneticPr fontId="1" type="noConversion"/>
  </si>
  <si>
    <t>成品(管材)出库销售管理
(材料销售管理)</t>
    <phoneticPr fontId="1" type="noConversion"/>
  </si>
  <si>
    <t>成品(拉管)出库单的新增, 修改, 删除和查看.</t>
    <phoneticPr fontId="1" type="noConversion"/>
  </si>
  <si>
    <t>仓管员提交 -&gt; 待填入客户回笼的重量后 -&gt; 订单完成</t>
    <phoneticPr fontId="1" type="noConversion"/>
  </si>
  <si>
    <t>业务员提交 -&gt; 部门经理审批  -&gt; 退货单完成</t>
    <phoneticPr fontId="1" type="noConversion"/>
  </si>
  <si>
    <t>销售退货入库单的新增, 修改, 删除和查看.</t>
    <phoneticPr fontId="1" type="noConversion"/>
  </si>
  <si>
    <t>业务员根据出库单提交申请 -&gt; 部门经理审批  -&gt; 订单完成</t>
    <phoneticPr fontId="1" type="noConversion"/>
  </si>
  <si>
    <t>收款单的新增, 修改, 删除和查看.--按状态查询,即款项未到期的,款项到期后容易杳询进入点击完成已到帐.</t>
    <phoneticPr fontId="1" type="noConversion"/>
  </si>
  <si>
    <t>计划委外完成情况表</t>
    <phoneticPr fontId="1" type="noConversion"/>
  </si>
  <si>
    <t>用户的新增, 修改, 删除和查看. 用户部门和权限分配等</t>
    <phoneticPr fontId="1" type="noConversion"/>
  </si>
  <si>
    <t>用户对自己的资料(如密码)的维护</t>
    <phoneticPr fontId="1" type="noConversion"/>
  </si>
  <si>
    <t>用户权限的新增, 修改, 删除和查看.</t>
    <phoneticPr fontId="1" type="noConversion"/>
  </si>
  <si>
    <t>菜单管理</t>
    <phoneticPr fontId="1" type="noConversion"/>
  </si>
  <si>
    <t>提醒管理</t>
    <phoneticPr fontId="1" type="noConversion"/>
  </si>
  <si>
    <t>系统提醒变量修改和查看.</t>
    <phoneticPr fontId="1" type="noConversion"/>
  </si>
  <si>
    <t>机台</t>
    <phoneticPr fontId="7" type="noConversion"/>
  </si>
  <si>
    <t>班组</t>
    <phoneticPr fontId="7" type="noConversion"/>
  </si>
  <si>
    <t>由生产部人员填写
第一期不需要走流程</t>
    <phoneticPr fontId="1" type="noConversion"/>
  </si>
  <si>
    <t>估算人天</t>
    <phoneticPr fontId="38" type="noConversion"/>
  </si>
  <si>
    <t>人日单价:</t>
    <phoneticPr fontId="1" type="noConversion"/>
  </si>
  <si>
    <t>估算总人日数:</t>
    <phoneticPr fontId="1" type="noConversion"/>
  </si>
  <si>
    <t>元/日</t>
    <phoneticPr fontId="1" type="noConversion"/>
  </si>
  <si>
    <t>日</t>
    <phoneticPr fontId="1" type="noConversion"/>
  </si>
  <si>
    <t>元</t>
    <phoneticPr fontId="1" type="noConversion"/>
  </si>
  <si>
    <t>结算管理</t>
    <phoneticPr fontId="1" type="noConversion"/>
  </si>
  <si>
    <t>每月结算管理</t>
    <phoneticPr fontId="1" type="noConversion"/>
  </si>
  <si>
    <t>月末结账功能</t>
    <phoneticPr fontId="1" type="noConversion"/>
  </si>
  <si>
    <t>客户资料维护</t>
    <phoneticPr fontId="1" type="noConversion"/>
  </si>
  <si>
    <t>客户资料的新增, 修改, 删除和查看</t>
    <phoneticPr fontId="1" type="noConversion"/>
  </si>
  <si>
    <t>- 一个客户对应一个业务员.
- 客户对应有"信用额度",是指客户可允许欠款的额度.</t>
    <phoneticPr fontId="1" type="noConversion"/>
  </si>
  <si>
    <t>供应商资料维护</t>
    <phoneticPr fontId="1" type="noConversion"/>
  </si>
  <si>
    <t>供应商资料的新增, 修改, 删除和查看</t>
    <phoneticPr fontId="1" type="noConversion"/>
  </si>
  <si>
    <t>物料资料维护</t>
    <phoneticPr fontId="1" type="noConversion"/>
  </si>
  <si>
    <t>物料资料的新增, 修改, 删除和查看</t>
    <phoneticPr fontId="1" type="noConversion"/>
  </si>
  <si>
    <t>计量单位资料维护</t>
    <phoneticPr fontId="1" type="noConversion"/>
  </si>
  <si>
    <t>单位资料的新增, 修改, 删除和查看</t>
    <phoneticPr fontId="1" type="noConversion"/>
  </si>
  <si>
    <t>仓库资料维护</t>
    <phoneticPr fontId="1" type="noConversion"/>
  </si>
  <si>
    <t>仓库资料的新增, 修改, 删除和查看</t>
    <phoneticPr fontId="1" type="noConversion"/>
  </si>
  <si>
    <t>库位资料维护</t>
    <phoneticPr fontId="1" type="noConversion"/>
  </si>
  <si>
    <t>库位资料的新增, 修改, 删除和查看</t>
    <phoneticPr fontId="1" type="noConversion"/>
  </si>
  <si>
    <t>部门资料维护</t>
    <phoneticPr fontId="1" type="noConversion"/>
  </si>
  <si>
    <t>部门资料的新增, 修改, 删除和查看</t>
    <phoneticPr fontId="1" type="noConversion"/>
  </si>
  <si>
    <t>车间资料维护</t>
    <phoneticPr fontId="1" type="noConversion"/>
  </si>
  <si>
    <t>车间资料的新增, 修改, 删除和查看</t>
    <phoneticPr fontId="1" type="noConversion"/>
  </si>
  <si>
    <t>总价:</t>
    <phoneticPr fontId="1" type="noConversion"/>
  </si>
  <si>
    <t>计算得出</t>
    <phoneticPr fontId="17" type="noConversion"/>
  </si>
  <si>
    <t>去领料单单价</t>
    <phoneticPr fontId="17" type="noConversion"/>
  </si>
  <si>
    <r>
      <t>例如A物料制造成A1,A2物料, A1,A2物料单价=</t>
    </r>
    <r>
      <rPr>
        <sz val="9"/>
        <color indexed="8"/>
        <rFont val="微软雅黑"/>
        <family val="2"/>
        <charset val="134"/>
      </rPr>
      <t>耗料总金额</t>
    </r>
    <r>
      <rPr>
        <sz val="9"/>
        <color indexed="8"/>
        <rFont val="微软雅黑"/>
        <family val="2"/>
        <charset val="134"/>
      </rPr>
      <t>/(A1物料重量+A2物料重量)</t>
    </r>
    <phoneticPr fontId="17" type="noConversion"/>
  </si>
  <si>
    <t>去领料单单价</t>
    <phoneticPr fontId="5" type="noConversion"/>
  </si>
</sst>
</file>

<file path=xl/styles.xml><?xml version="1.0" encoding="utf-8"?>
<styleSheet xmlns="http://schemas.openxmlformats.org/spreadsheetml/2006/main">
  <fonts count="4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9"/>
      <color indexed="3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indexed="17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57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9"/>
      <name val="宋体"/>
      <family val="3"/>
      <charset val="134"/>
    </font>
    <font>
      <i/>
      <sz val="9"/>
      <color indexed="1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0"/>
      <color indexed="10"/>
      <name val="微软雅黑"/>
      <family val="2"/>
      <charset val="134"/>
    </font>
    <font>
      <sz val="9"/>
      <name val="宋体"/>
      <family val="3"/>
      <charset val="134"/>
    </font>
    <font>
      <sz val="10"/>
      <color indexed="57"/>
      <name val="微软雅黑"/>
      <family val="2"/>
      <charset val="134"/>
    </font>
    <font>
      <sz val="9"/>
      <color indexed="81"/>
      <name val="Tahoma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sz val="18"/>
      <name val="微软雅黑"/>
      <family val="2"/>
      <charset val="134"/>
    </font>
    <font>
      <sz val="11"/>
      <name val="宋体"/>
      <charset val="134"/>
      <scheme val="minor"/>
    </font>
    <font>
      <b/>
      <sz val="12"/>
      <color rgb="FF0070C0"/>
      <name val="微软雅黑"/>
      <family val="2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70C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6" fillId="4" borderId="0" xfId="0" applyFont="1" applyFill="1">
      <alignment vertical="center"/>
    </xf>
    <xf numFmtId="0" fontId="6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1" fillId="5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6" fillId="6" borderId="3" xfId="0" applyFont="1" applyFill="1" applyBorder="1">
      <alignment vertical="center"/>
    </xf>
    <xf numFmtId="14" fontId="6" fillId="0" borderId="0" xfId="0" applyNumberFormat="1" applyFont="1" applyBorder="1">
      <alignment vertical="center"/>
    </xf>
    <xf numFmtId="0" fontId="6" fillId="6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4" borderId="3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0" borderId="4" xfId="0" applyFont="1" applyBorder="1">
      <alignment vertical="center"/>
    </xf>
    <xf numFmtId="0" fontId="14" fillId="0" borderId="0" xfId="0" applyFo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6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15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11" fillId="5" borderId="4" xfId="0" applyFont="1" applyFill="1" applyBorder="1">
      <alignment vertical="center"/>
    </xf>
    <xf numFmtId="0" fontId="16" fillId="5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15" fillId="7" borderId="0" xfId="0" applyFont="1" applyFill="1">
      <alignment vertical="center"/>
    </xf>
    <xf numFmtId="0" fontId="14" fillId="7" borderId="0" xfId="0" applyFont="1" applyFill="1">
      <alignment vertical="center"/>
    </xf>
    <xf numFmtId="0" fontId="14" fillId="7" borderId="0" xfId="0" applyFont="1" applyFill="1" applyBorder="1">
      <alignment vertical="center"/>
    </xf>
    <xf numFmtId="0" fontId="15" fillId="2" borderId="0" xfId="0" applyFont="1" applyFill="1">
      <alignment vertical="center"/>
    </xf>
    <xf numFmtId="0" fontId="12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1" fillId="5" borderId="9" xfId="0" applyFont="1" applyFill="1" applyBorder="1">
      <alignment vertical="center"/>
    </xf>
    <xf numFmtId="0" fontId="11" fillId="5" borderId="10" xfId="0" applyFont="1" applyFill="1" applyBorder="1">
      <alignment vertical="center"/>
    </xf>
    <xf numFmtId="0" fontId="18" fillId="2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6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0" borderId="0" xfId="0" applyAlignment="1"/>
    <xf numFmtId="0" fontId="19" fillId="0" borderId="0" xfId="0" applyFont="1" applyAlignment="1">
      <alignment horizontal="center" vertical="center"/>
    </xf>
    <xf numFmtId="0" fontId="4" fillId="0" borderId="0" xfId="0" applyFont="1" applyAlignment="1"/>
    <xf numFmtId="0" fontId="4" fillId="8" borderId="0" xfId="0" applyFont="1" applyFill="1" applyAlignment="1">
      <alignment horizontal="center" vertical="center"/>
    </xf>
    <xf numFmtId="14" fontId="4" fillId="9" borderId="1" xfId="0" applyNumberFormat="1" applyFont="1" applyFill="1" applyBorder="1" applyAlignment="1"/>
    <xf numFmtId="14" fontId="4" fillId="0" borderId="1" xfId="0" applyNumberFormat="1" applyFont="1" applyBorder="1" applyAlignment="1"/>
    <xf numFmtId="0" fontId="19" fillId="9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19" fillId="8" borderId="0" xfId="0" applyFont="1" applyFill="1" applyAlignment="1">
      <alignment horizontal="center" vertical="center"/>
    </xf>
    <xf numFmtId="0" fontId="4" fillId="0" borderId="0" xfId="0" applyFont="1" applyBorder="1" applyAlignment="1"/>
    <xf numFmtId="0" fontId="20" fillId="10" borderId="1" xfId="0" applyFont="1" applyFill="1" applyBorder="1" applyAlignment="1"/>
    <xf numFmtId="0" fontId="4" fillId="11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0" fillId="12" borderId="0" xfId="0" applyFont="1" applyFill="1" applyAlignment="1"/>
    <xf numFmtId="0" fontId="4" fillId="0" borderId="0" xfId="0" quotePrefix="1" applyFont="1" applyBorder="1" applyAlignment="1"/>
    <xf numFmtId="0" fontId="4" fillId="0" borderId="0" xfId="0" quotePrefix="1" applyFont="1" applyBorder="1" applyAlignment="1">
      <alignment horizontal="right" vertical="center"/>
    </xf>
    <xf numFmtId="0" fontId="20" fillId="3" borderId="0" xfId="0" applyFont="1" applyFill="1" applyAlignment="1"/>
    <xf numFmtId="0" fontId="4" fillId="8" borderId="0" xfId="0" applyFont="1" applyFill="1" applyAlignment="1"/>
    <xf numFmtId="0" fontId="4" fillId="9" borderId="11" xfId="0" applyFont="1" applyFill="1" applyBorder="1" applyAlignment="1"/>
    <xf numFmtId="0" fontId="4" fillId="9" borderId="10" xfId="0" applyFont="1" applyFill="1" applyBorder="1" applyAlignment="1"/>
    <xf numFmtId="14" fontId="4" fillId="9" borderId="11" xfId="0" applyNumberFormat="1" applyFont="1" applyFill="1" applyBorder="1" applyAlignment="1">
      <alignment horizontal="left"/>
    </xf>
    <xf numFmtId="0" fontId="4" fillId="10" borderId="11" xfId="0" applyFont="1" applyFill="1" applyBorder="1" applyAlignment="1"/>
    <xf numFmtId="0" fontId="4" fillId="10" borderId="10" xfId="0" applyFont="1" applyFill="1" applyBorder="1" applyAlignment="1"/>
    <xf numFmtId="0" fontId="21" fillId="13" borderId="0" xfId="0" applyFont="1" applyFill="1" applyAlignment="1"/>
    <xf numFmtId="0" fontId="20" fillId="13" borderId="0" xfId="0" applyFont="1" applyFill="1" applyAlignment="1"/>
    <xf numFmtId="0" fontId="20" fillId="10" borderId="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10" borderId="13" xfId="0" applyFont="1" applyFill="1" applyBorder="1" applyAlignment="1"/>
    <xf numFmtId="0" fontId="0" fillId="0" borderId="1" xfId="0" applyBorder="1" applyAlignment="1"/>
    <xf numFmtId="0" fontId="4" fillId="0" borderId="1" xfId="0" quotePrefix="1" applyFont="1" applyBorder="1" applyAlignment="1"/>
    <xf numFmtId="0" fontId="4" fillId="0" borderId="1" xfId="0" quotePrefix="1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4" fillId="0" borderId="12" xfId="0" quotePrefix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16" fillId="0" borderId="0" xfId="0" applyFont="1">
      <alignment vertical="center"/>
    </xf>
    <xf numFmtId="0" fontId="23" fillId="10" borderId="1" xfId="0" applyFont="1" applyFill="1" applyBorder="1" applyAlignment="1"/>
    <xf numFmtId="0" fontId="3" fillId="0" borderId="0" xfId="0" applyFont="1" applyAlignment="1"/>
    <xf numFmtId="0" fontId="6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4" fillId="0" borderId="12" xfId="0" applyFont="1" applyBorder="1" applyAlignment="1"/>
    <xf numFmtId="0" fontId="4" fillId="0" borderId="0" xfId="0" applyFont="1" applyFill="1" applyAlignment="1"/>
    <xf numFmtId="0" fontId="4" fillId="0" borderId="14" xfId="0" applyFont="1" applyBorder="1" applyAlignment="1"/>
    <xf numFmtId="0" fontId="20" fillId="0" borderId="0" xfId="0" applyFont="1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 vertical="center"/>
    </xf>
    <xf numFmtId="0" fontId="4" fillId="0" borderId="10" xfId="0" applyFont="1" applyBorder="1" applyAlignment="1"/>
    <xf numFmtId="0" fontId="0" fillId="0" borderId="0" xfId="0" applyBorder="1" applyAlignment="1"/>
    <xf numFmtId="0" fontId="4" fillId="7" borderId="10" xfId="0" applyFont="1" applyFill="1" applyBorder="1" applyAlignment="1"/>
    <xf numFmtId="0" fontId="25" fillId="7" borderId="11" xfId="0" applyFont="1" applyFill="1" applyBorder="1" applyAlignment="1"/>
    <xf numFmtId="0" fontId="14" fillId="4" borderId="0" xfId="0" applyFont="1" applyFill="1">
      <alignment vertical="center"/>
    </xf>
    <xf numFmtId="0" fontId="14" fillId="0" borderId="4" xfId="0" applyFont="1" applyFill="1" applyBorder="1">
      <alignment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20" fillId="10" borderId="14" xfId="0" applyFont="1" applyFill="1" applyBorder="1" applyAlignment="1"/>
    <xf numFmtId="0" fontId="20" fillId="10" borderId="14" xfId="0" applyFont="1" applyFill="1" applyBorder="1" applyAlignment="1">
      <alignment horizontal="center"/>
    </xf>
    <xf numFmtId="0" fontId="27" fillId="10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21" fillId="10" borderId="1" xfId="0" applyFont="1" applyFill="1" applyBorder="1" applyAlignment="1"/>
    <xf numFmtId="0" fontId="28" fillId="0" borderId="0" xfId="0" applyFont="1" applyAlignment="1"/>
    <xf numFmtId="0" fontId="6" fillId="3" borderId="0" xfId="0" applyFont="1" applyFill="1">
      <alignment vertical="center"/>
    </xf>
    <xf numFmtId="0" fontId="28" fillId="0" borderId="1" xfId="0" quotePrefix="1" applyFont="1" applyBorder="1" applyAlignment="1">
      <alignment vertical="center" wrapText="1"/>
    </xf>
    <xf numFmtId="0" fontId="21" fillId="10" borderId="11" xfId="0" applyFont="1" applyFill="1" applyBorder="1" applyAlignment="1"/>
    <xf numFmtId="0" fontId="14" fillId="3" borderId="0" xfId="0" applyFont="1" applyFill="1">
      <alignment vertical="center"/>
    </xf>
    <xf numFmtId="0" fontId="4" fillId="3" borderId="0" xfId="0" applyFont="1" applyFill="1" applyAlignment="1"/>
    <xf numFmtId="0" fontId="29" fillId="3" borderId="0" xfId="0" applyFont="1" applyFill="1">
      <alignment vertical="center"/>
    </xf>
    <xf numFmtId="0" fontId="20" fillId="10" borderId="11" xfId="0" applyFont="1" applyFill="1" applyBorder="1" applyAlignment="1">
      <alignment horizontal="center"/>
    </xf>
    <xf numFmtId="0" fontId="20" fillId="10" borderId="10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8" fillId="2" borderId="1" xfId="0" applyFont="1" applyFill="1" applyBorder="1" applyAlignment="1">
      <alignment vertical="center" wrapText="1"/>
    </xf>
    <xf numFmtId="0" fontId="32" fillId="5" borderId="4" xfId="0" applyFont="1" applyFill="1" applyBorder="1">
      <alignment vertical="center"/>
    </xf>
    <xf numFmtId="0" fontId="32" fillId="5" borderId="1" xfId="0" applyFont="1" applyFill="1" applyBorder="1">
      <alignment vertical="center"/>
    </xf>
    <xf numFmtId="0" fontId="33" fillId="6" borderId="0" xfId="0" applyFont="1" applyFill="1" applyBorder="1">
      <alignment vertical="center"/>
    </xf>
    <xf numFmtId="0" fontId="33" fillId="2" borderId="0" xfId="0" applyFont="1" applyFill="1">
      <alignment vertical="center"/>
    </xf>
    <xf numFmtId="0" fontId="33" fillId="5" borderId="1" xfId="0" applyFont="1" applyFill="1" applyBorder="1">
      <alignment vertical="center"/>
    </xf>
    <xf numFmtId="0" fontId="33" fillId="0" borderId="0" xfId="0" applyFont="1">
      <alignment vertical="center"/>
    </xf>
    <xf numFmtId="0" fontId="4" fillId="17" borderId="12" xfId="0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28" fillId="18" borderId="1" xfId="0" applyFont="1" applyFill="1" applyBorder="1" applyAlignment="1">
      <alignment vertical="center" wrapText="1"/>
    </xf>
    <xf numFmtId="0" fontId="2" fillId="18" borderId="0" xfId="0" applyFont="1" applyFill="1">
      <alignment vertical="center"/>
    </xf>
    <xf numFmtId="0" fontId="28" fillId="2" borderId="1" xfId="0" applyFont="1" applyFill="1" applyBorder="1">
      <alignment vertical="center"/>
    </xf>
    <xf numFmtId="0" fontId="28" fillId="0" borderId="1" xfId="0" applyFont="1" applyBorder="1">
      <alignment vertical="center"/>
    </xf>
    <xf numFmtId="0" fontId="28" fillId="0" borderId="1" xfId="0" applyFont="1" applyBorder="1" applyAlignment="1">
      <alignment vertical="center" wrapText="1"/>
    </xf>
    <xf numFmtId="0" fontId="28" fillId="0" borderId="1" xfId="0" quotePrefix="1" applyFont="1" applyBorder="1">
      <alignment vertical="center"/>
    </xf>
    <xf numFmtId="0" fontId="28" fillId="18" borderId="1" xfId="0" quotePrefix="1" applyFont="1" applyFill="1" applyBorder="1" applyAlignment="1">
      <alignment vertical="center" wrapText="1"/>
    </xf>
    <xf numFmtId="0" fontId="28" fillId="0" borderId="1" xfId="0" quotePrefix="1" applyFont="1" applyFill="1" applyBorder="1" applyAlignment="1">
      <alignment vertical="center" wrapText="1"/>
    </xf>
    <xf numFmtId="0" fontId="28" fillId="18" borderId="0" xfId="0" applyFont="1" applyFill="1" applyAlignment="1">
      <alignment vertical="center" wrapText="1"/>
    </xf>
    <xf numFmtId="0" fontId="28" fillId="18" borderId="14" xfId="0" quotePrefix="1" applyFont="1" applyFill="1" applyBorder="1" applyAlignment="1">
      <alignment vertical="center" wrapText="1"/>
    </xf>
    <xf numFmtId="0" fontId="28" fillId="18" borderId="14" xfId="0" applyFont="1" applyFill="1" applyBorder="1" applyAlignment="1">
      <alignment vertical="center" wrapText="1"/>
    </xf>
    <xf numFmtId="0" fontId="28" fillId="18" borderId="1" xfId="0" applyFont="1" applyFill="1" applyBorder="1">
      <alignment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>
      <alignment vertical="center"/>
    </xf>
    <xf numFmtId="0" fontId="28" fillId="0" borderId="0" xfId="0" applyFont="1" applyBorder="1" applyAlignment="1">
      <alignment vertical="center" wrapText="1"/>
    </xf>
    <xf numFmtId="0" fontId="28" fillId="0" borderId="0" xfId="0" quotePrefix="1" applyFont="1" applyBorder="1" applyAlignment="1">
      <alignment vertical="center" wrapText="1"/>
    </xf>
    <xf numFmtId="0" fontId="28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8" fillId="0" borderId="1" xfId="1" applyFont="1" applyBorder="1" applyAlignment="1" applyProtection="1">
      <alignment vertical="center"/>
    </xf>
    <xf numFmtId="0" fontId="28" fillId="18" borderId="1" xfId="1" applyFont="1" applyFill="1" applyBorder="1" applyAlignment="1" applyProtection="1">
      <alignment vertical="center"/>
    </xf>
    <xf numFmtId="0" fontId="28" fillId="0" borderId="1" xfId="1" applyFont="1" applyBorder="1" applyAlignment="1" applyProtection="1">
      <alignment horizontal="left" vertical="center"/>
    </xf>
    <xf numFmtId="0" fontId="28" fillId="18" borderId="1" xfId="1" applyFont="1" applyFill="1" applyBorder="1" applyAlignment="1" applyProtection="1">
      <alignment horizontal="left" vertical="center"/>
    </xf>
    <xf numFmtId="0" fontId="28" fillId="18" borderId="14" xfId="1" applyFont="1" applyFill="1" applyBorder="1" applyAlignment="1" applyProtection="1">
      <alignment horizontal="left" vertical="center"/>
    </xf>
    <xf numFmtId="0" fontId="28" fillId="0" borderId="1" xfId="1" applyFont="1" applyBorder="1" applyAlignment="1" applyProtection="1">
      <alignment vertical="center" wrapText="1"/>
    </xf>
    <xf numFmtId="0" fontId="37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18" borderId="1" xfId="0" applyFont="1" applyFill="1" applyBorder="1">
      <alignment vertical="center"/>
    </xf>
    <xf numFmtId="0" fontId="4" fillId="18" borderId="1" xfId="0" applyFont="1" applyFill="1" applyBorder="1">
      <alignment vertical="center"/>
    </xf>
    <xf numFmtId="0" fontId="39" fillId="18" borderId="1" xfId="0" applyFont="1" applyFill="1" applyBorder="1">
      <alignment vertical="center"/>
    </xf>
    <xf numFmtId="0" fontId="28" fillId="20" borderId="13" xfId="0" applyFont="1" applyFill="1" applyBorder="1" applyAlignment="1">
      <alignment horizontal="left" vertical="center"/>
    </xf>
    <xf numFmtId="0" fontId="28" fillId="21" borderId="1" xfId="0" applyFont="1" applyFill="1" applyBorder="1" applyAlignment="1">
      <alignment vertical="center" wrapText="1"/>
    </xf>
    <xf numFmtId="0" fontId="28" fillId="21" borderId="1" xfId="0" quotePrefix="1" applyFont="1" applyFill="1" applyBorder="1" applyAlignment="1">
      <alignment vertical="center" wrapText="1"/>
    </xf>
    <xf numFmtId="0" fontId="40" fillId="0" borderId="0" xfId="0" applyFont="1">
      <alignment vertical="center"/>
    </xf>
    <xf numFmtId="0" fontId="37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35" fillId="0" borderId="0" xfId="0" applyFont="1" applyAlignment="1">
      <alignment horizontal="center" vertical="center"/>
    </xf>
    <xf numFmtId="0" fontId="28" fillId="13" borderId="1" xfId="0" applyFont="1" applyFill="1" applyBorder="1" applyAlignment="1">
      <alignment horizontal="left" vertical="center"/>
    </xf>
    <xf numFmtId="0" fontId="28" fillId="10" borderId="14" xfId="0" applyFont="1" applyFill="1" applyBorder="1" applyAlignment="1">
      <alignment horizontal="left" vertical="center" wrapText="1"/>
    </xf>
    <xf numFmtId="0" fontId="28" fillId="10" borderId="13" xfId="0" applyFont="1" applyFill="1" applyBorder="1" applyAlignment="1">
      <alignment horizontal="left" vertical="center" wrapText="1"/>
    </xf>
    <xf numFmtId="0" fontId="28" fillId="19" borderId="14" xfId="0" applyFont="1" applyFill="1" applyBorder="1" applyAlignment="1">
      <alignment horizontal="left" vertical="center"/>
    </xf>
    <xf numFmtId="0" fontId="28" fillId="19" borderId="13" xfId="0" applyFont="1" applyFill="1" applyBorder="1" applyAlignment="1">
      <alignment horizontal="left" vertical="center"/>
    </xf>
    <xf numFmtId="0" fontId="28" fillId="19" borderId="2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8" fillId="14" borderId="14" xfId="0" applyFont="1" applyFill="1" applyBorder="1" applyAlignment="1">
      <alignment horizontal="left" vertical="center"/>
    </xf>
    <xf numFmtId="0" fontId="36" fillId="14" borderId="2" xfId="0" applyFont="1" applyFill="1" applyBorder="1">
      <alignment vertical="center"/>
    </xf>
    <xf numFmtId="0" fontId="28" fillId="15" borderId="14" xfId="0" applyFont="1" applyFill="1" applyBorder="1" applyAlignment="1">
      <alignment horizontal="left" vertical="center"/>
    </xf>
    <xf numFmtId="0" fontId="28" fillId="15" borderId="13" xfId="0" applyFont="1" applyFill="1" applyBorder="1" applyAlignment="1">
      <alignment horizontal="left" vertical="center"/>
    </xf>
    <xf numFmtId="0" fontId="28" fillId="15" borderId="2" xfId="0" applyFont="1" applyFill="1" applyBorder="1" applyAlignment="1">
      <alignment horizontal="left" vertical="center"/>
    </xf>
    <xf numFmtId="0" fontId="28" fillId="16" borderId="14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/>
    </xf>
    <xf numFmtId="0" fontId="28" fillId="16" borderId="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28" fillId="3" borderId="13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21" fillId="10" borderId="11" xfId="0" applyFont="1" applyFill="1" applyBorder="1" applyAlignment="1">
      <alignment horizontal="center"/>
    </xf>
    <xf numFmtId="0" fontId="21" fillId="10" borderId="10" xfId="0" applyFont="1" applyFill="1" applyBorder="1" applyAlignment="1">
      <alignment horizontal="center"/>
    </xf>
    <xf numFmtId="0" fontId="21" fillId="10" borderId="18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16" borderId="16" xfId="0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19" fillId="10" borderId="0" xfId="0" applyFont="1" applyFill="1" applyAlignment="1">
      <alignment horizontal="center" vertical="center"/>
    </xf>
    <xf numFmtId="0" fontId="8" fillId="15" borderId="15" xfId="0" applyFont="1" applyFill="1" applyBorder="1" applyAlignment="1">
      <alignment horizontal="center" vertical="center"/>
    </xf>
    <xf numFmtId="0" fontId="8" fillId="15" borderId="16" xfId="0" applyFont="1" applyFill="1" applyBorder="1" applyAlignment="1">
      <alignment horizontal="center" vertical="center"/>
    </xf>
    <xf numFmtId="0" fontId="8" fillId="15" borderId="17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11204</xdr:colOff>
      <xdr:row>33</xdr:row>
      <xdr:rowOff>77880</xdr:rowOff>
    </xdr:from>
    <xdr:to>
      <xdr:col>3</xdr:col>
      <xdr:colOff>247649</xdr:colOff>
      <xdr:row>34</xdr:row>
      <xdr:rowOff>85724</xdr:rowOff>
    </xdr:to>
    <xdr:sp macro="" textlink="">
      <xdr:nvSpPr>
        <xdr:cNvPr id="12" name="圆角矩形 11"/>
        <xdr:cNvSpPr/>
      </xdr:nvSpPr>
      <xdr:spPr>
        <a:xfrm>
          <a:off x="1382804" y="6211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335054</xdr:colOff>
      <xdr:row>33</xdr:row>
      <xdr:rowOff>87405</xdr:rowOff>
    </xdr:from>
    <xdr:to>
      <xdr:col>3</xdr:col>
      <xdr:colOff>1219199</xdr:colOff>
      <xdr:row>34</xdr:row>
      <xdr:rowOff>95249</xdr:rowOff>
    </xdr:to>
    <xdr:sp macro="" textlink="">
      <xdr:nvSpPr>
        <xdr:cNvPr id="13" name="圆角矩形 12"/>
        <xdr:cNvSpPr/>
      </xdr:nvSpPr>
      <xdr:spPr>
        <a:xfrm>
          <a:off x="2668679" y="62215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7</xdr:col>
      <xdr:colOff>354104</xdr:colOff>
      <xdr:row>45</xdr:row>
      <xdr:rowOff>85725</xdr:rowOff>
    </xdr:from>
    <xdr:to>
      <xdr:col>8</xdr:col>
      <xdr:colOff>352425</xdr:colOff>
      <xdr:row>46</xdr:row>
      <xdr:rowOff>114299</xdr:rowOff>
    </xdr:to>
    <xdr:sp macro="" textlink="">
      <xdr:nvSpPr>
        <xdr:cNvPr id="14" name="圆角矩形 13"/>
        <xdr:cNvSpPr/>
      </xdr:nvSpPr>
      <xdr:spPr>
        <a:xfrm>
          <a:off x="6288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8</xdr:col>
      <xdr:colOff>430304</xdr:colOff>
      <xdr:row>45</xdr:row>
      <xdr:rowOff>85725</xdr:rowOff>
    </xdr:from>
    <xdr:to>
      <xdr:col>8</xdr:col>
      <xdr:colOff>1114425</xdr:colOff>
      <xdr:row>46</xdr:row>
      <xdr:rowOff>114299</xdr:rowOff>
    </xdr:to>
    <xdr:sp macro="" textlink="">
      <xdr:nvSpPr>
        <xdr:cNvPr id="15" name="圆角矩形 14"/>
        <xdr:cNvSpPr/>
      </xdr:nvSpPr>
      <xdr:spPr>
        <a:xfrm>
          <a:off x="7050179" y="8391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9</xdr:col>
      <xdr:colOff>96929</xdr:colOff>
      <xdr:row>45</xdr:row>
      <xdr:rowOff>76200</xdr:rowOff>
    </xdr:from>
    <xdr:to>
      <xdr:col>10</xdr:col>
      <xdr:colOff>342900</xdr:colOff>
      <xdr:row>46</xdr:row>
      <xdr:rowOff>104774</xdr:rowOff>
    </xdr:to>
    <xdr:sp macro="" textlink="">
      <xdr:nvSpPr>
        <xdr:cNvPr id="17" name="圆角矩形 16"/>
        <xdr:cNvSpPr/>
      </xdr:nvSpPr>
      <xdr:spPr>
        <a:xfrm>
          <a:off x="7859804" y="8382000"/>
          <a:ext cx="11413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10</xdr:col>
      <xdr:colOff>401729</xdr:colOff>
      <xdr:row>45</xdr:row>
      <xdr:rowOff>66675</xdr:rowOff>
    </xdr:from>
    <xdr:to>
      <xdr:col>11</xdr:col>
      <xdr:colOff>400050</xdr:colOff>
      <xdr:row>46</xdr:row>
      <xdr:rowOff>95249</xdr:rowOff>
    </xdr:to>
    <xdr:sp macro="" textlink="">
      <xdr:nvSpPr>
        <xdr:cNvPr id="18" name="圆角矩形 17"/>
        <xdr:cNvSpPr/>
      </xdr:nvSpPr>
      <xdr:spPr>
        <a:xfrm>
          <a:off x="90599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11</xdr:col>
      <xdr:colOff>477929</xdr:colOff>
      <xdr:row>45</xdr:row>
      <xdr:rowOff>57150</xdr:rowOff>
    </xdr:from>
    <xdr:to>
      <xdr:col>12</xdr:col>
      <xdr:colOff>476250</xdr:colOff>
      <xdr:row>46</xdr:row>
      <xdr:rowOff>85724</xdr:rowOff>
    </xdr:to>
    <xdr:sp macro="" textlink="">
      <xdr:nvSpPr>
        <xdr:cNvPr id="19" name="圆角矩形 18"/>
        <xdr:cNvSpPr/>
      </xdr:nvSpPr>
      <xdr:spPr>
        <a:xfrm>
          <a:off x="98219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9" name="圆角矩形 1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2" name="圆角矩形 2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3" name="圆角矩形 2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4" name="圆角矩形 2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5" name="圆角矩形 2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6" name="圆角矩形 2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990600</xdr:colOff>
      <xdr:row>42</xdr:row>
      <xdr:rowOff>1</xdr:rowOff>
    </xdr:from>
    <xdr:to>
      <xdr:col>9</xdr:col>
      <xdr:colOff>781050</xdr:colOff>
      <xdr:row>43</xdr:row>
      <xdr:rowOff>38100</xdr:rowOff>
    </xdr:to>
    <xdr:sp macro="" textlink="">
      <xdr:nvSpPr>
        <xdr:cNvPr id="29" name="圆角矩形 28"/>
        <xdr:cNvSpPr/>
      </xdr:nvSpPr>
      <xdr:spPr>
        <a:xfrm>
          <a:off x="7610475" y="776287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858929</xdr:colOff>
      <xdr:row>42</xdr:row>
      <xdr:rowOff>9525</xdr:rowOff>
    </xdr:from>
    <xdr:to>
      <xdr:col>11</xdr:col>
      <xdr:colOff>19050</xdr:colOff>
      <xdr:row>43</xdr:row>
      <xdr:rowOff>38099</xdr:rowOff>
    </xdr:to>
    <xdr:sp macro="" textlink="">
      <xdr:nvSpPr>
        <xdr:cNvPr id="30" name="圆角矩形 29"/>
        <xdr:cNvSpPr/>
      </xdr:nvSpPr>
      <xdr:spPr>
        <a:xfrm>
          <a:off x="8536079" y="777240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144554</xdr:colOff>
      <xdr:row>41</xdr:row>
      <xdr:rowOff>171450</xdr:rowOff>
    </xdr:from>
    <xdr:to>
      <xdr:col>12</xdr:col>
      <xdr:colOff>514350</xdr:colOff>
      <xdr:row>43</xdr:row>
      <xdr:rowOff>19049</xdr:rowOff>
    </xdr:to>
    <xdr:sp macro="" textlink="">
      <xdr:nvSpPr>
        <xdr:cNvPr id="31" name="圆角矩形 30"/>
        <xdr:cNvSpPr/>
      </xdr:nvSpPr>
      <xdr:spPr>
        <a:xfrm>
          <a:off x="9402854" y="775335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601754</xdr:colOff>
      <xdr:row>41</xdr:row>
      <xdr:rowOff>161925</xdr:rowOff>
    </xdr:from>
    <xdr:to>
      <xdr:col>13</xdr:col>
      <xdr:colOff>600075</xdr:colOff>
      <xdr:row>43</xdr:row>
      <xdr:rowOff>9524</xdr:rowOff>
    </xdr:to>
    <xdr:sp macro="" textlink="">
      <xdr:nvSpPr>
        <xdr:cNvPr id="32" name="圆角矩形 31"/>
        <xdr:cNvSpPr/>
      </xdr:nvSpPr>
      <xdr:spPr>
        <a:xfrm>
          <a:off x="10545854" y="77438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677954</xdr:colOff>
      <xdr:row>41</xdr:row>
      <xdr:rowOff>152400</xdr:rowOff>
    </xdr:from>
    <xdr:to>
      <xdr:col>14</xdr:col>
      <xdr:colOff>676275</xdr:colOff>
      <xdr:row>42</xdr:row>
      <xdr:rowOff>180974</xdr:rowOff>
    </xdr:to>
    <xdr:sp macro="" textlink="">
      <xdr:nvSpPr>
        <xdr:cNvPr id="33" name="圆角矩形 32"/>
        <xdr:cNvSpPr/>
      </xdr:nvSpPr>
      <xdr:spPr>
        <a:xfrm>
          <a:off x="11307854" y="7734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38100</xdr:colOff>
      <xdr:row>32</xdr:row>
      <xdr:rowOff>114300</xdr:rowOff>
    </xdr:from>
    <xdr:to>
      <xdr:col>3</xdr:col>
      <xdr:colOff>274545</xdr:colOff>
      <xdr:row>33</xdr:row>
      <xdr:rowOff>122144</xdr:rowOff>
    </xdr:to>
    <xdr:sp macro="" textlink="">
      <xdr:nvSpPr>
        <xdr:cNvPr id="34" name="圆角矩形 33"/>
        <xdr:cNvSpPr/>
      </xdr:nvSpPr>
      <xdr:spPr>
        <a:xfrm>
          <a:off x="1409700" y="606742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400050</xdr:colOff>
      <xdr:row>32</xdr:row>
      <xdr:rowOff>123825</xdr:rowOff>
    </xdr:from>
    <xdr:to>
      <xdr:col>3</xdr:col>
      <xdr:colOff>1284195</xdr:colOff>
      <xdr:row>33</xdr:row>
      <xdr:rowOff>131669</xdr:rowOff>
    </xdr:to>
    <xdr:sp macro="" textlink="">
      <xdr:nvSpPr>
        <xdr:cNvPr id="35" name="圆角矩形 34"/>
        <xdr:cNvSpPr/>
      </xdr:nvSpPr>
      <xdr:spPr>
        <a:xfrm>
          <a:off x="2733675" y="607695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25" name="圆角矩形 24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26" name="圆角矩形 25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27" name="圆角矩形 26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8" name="圆角矩形 27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9" name="圆角矩形 28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30" name="圆角矩形 29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31" name="圆角矩形 30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764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97995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69208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43503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310178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5482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0729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0" name="圆角矩形 9"/>
        <xdr:cNvSpPr/>
      </xdr:nvSpPr>
      <xdr:spPr>
        <a:xfrm>
          <a:off x="1601879" y="71549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1" name="圆角矩形 10"/>
        <xdr:cNvSpPr/>
      </xdr:nvSpPr>
      <xdr:spPr>
        <a:xfrm>
          <a:off x="2925854" y="71644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2" name="圆角矩形 11"/>
        <xdr:cNvSpPr/>
      </xdr:nvSpPr>
      <xdr:spPr>
        <a:xfrm>
          <a:off x="5802404" y="1090612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3" name="圆角矩形 12"/>
        <xdr:cNvSpPr/>
      </xdr:nvSpPr>
      <xdr:spPr>
        <a:xfrm>
          <a:off x="6678704" y="10906125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4" name="圆角矩形 13"/>
        <xdr:cNvSpPr/>
      </xdr:nvSpPr>
      <xdr:spPr>
        <a:xfrm>
          <a:off x="7659779" y="10887075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5" name="圆角矩形 14"/>
        <xdr:cNvSpPr/>
      </xdr:nvSpPr>
      <xdr:spPr>
        <a:xfrm>
          <a:off x="8545604" y="108775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6" name="圆角矩形 15"/>
        <xdr:cNvSpPr/>
      </xdr:nvSpPr>
      <xdr:spPr>
        <a:xfrm>
          <a:off x="9307604" y="108680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17" name="圆角矩形 16"/>
        <xdr:cNvSpPr/>
      </xdr:nvSpPr>
      <xdr:spPr>
        <a:xfrm>
          <a:off x="1619250" y="91630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18" name="圆角矩形 17"/>
        <xdr:cNvSpPr/>
      </xdr:nvSpPr>
      <xdr:spPr>
        <a:xfrm>
          <a:off x="2943225" y="91725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3" name="圆角矩形 2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4" name="圆角矩形 23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26" name="圆角矩形 25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27" name="圆角矩形 26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28" name="圆角矩形 27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29" name="圆角矩形 28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30" name="圆角矩形 29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31" name="圆角矩形 30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32" name="圆角矩形 31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33" name="圆角矩形 32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34" name="圆角矩形 33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35" name="圆角矩形 34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36" name="圆角矩形 35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37" name="圆角矩形 36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38" name="圆角矩形 37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4" name="圆角矩形 33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7" name="圆角矩形 36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8" name="圆角矩形 37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9" name="圆角矩形 38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0" name="圆角矩形 39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1" name="圆角矩形 40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42" name="圆角矩形 41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43" name="圆角矩形 4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4" name="圆角矩形 4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45" name="圆角矩形 4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46" name="圆角矩形 4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47" name="圆角矩形 4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48" name="圆角矩形 4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49" name="圆角矩形 4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533400</xdr:colOff>
      <xdr:row>45</xdr:row>
      <xdr:rowOff>76201</xdr:rowOff>
    </xdr:from>
    <xdr:to>
      <xdr:col>9</xdr:col>
      <xdr:colOff>323850</xdr:colOff>
      <xdr:row>46</xdr:row>
      <xdr:rowOff>114300</xdr:rowOff>
    </xdr:to>
    <xdr:sp macro="" textlink="">
      <xdr:nvSpPr>
        <xdr:cNvPr id="52" name="圆角矩形 51"/>
        <xdr:cNvSpPr/>
      </xdr:nvSpPr>
      <xdr:spPr>
        <a:xfrm>
          <a:off x="7153275" y="838200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9</xdr:col>
      <xdr:colOff>401729</xdr:colOff>
      <xdr:row>45</xdr:row>
      <xdr:rowOff>85725</xdr:rowOff>
    </xdr:from>
    <xdr:to>
      <xdr:col>10</xdr:col>
      <xdr:colOff>247650</xdr:colOff>
      <xdr:row>46</xdr:row>
      <xdr:rowOff>114299</xdr:rowOff>
    </xdr:to>
    <xdr:sp macro="" textlink="">
      <xdr:nvSpPr>
        <xdr:cNvPr id="53" name="圆角矩形 52"/>
        <xdr:cNvSpPr/>
      </xdr:nvSpPr>
      <xdr:spPr>
        <a:xfrm>
          <a:off x="8078879" y="839152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10</xdr:col>
      <xdr:colOff>373154</xdr:colOff>
      <xdr:row>45</xdr:row>
      <xdr:rowOff>66675</xdr:rowOff>
    </xdr:from>
    <xdr:to>
      <xdr:col>12</xdr:col>
      <xdr:colOff>57150</xdr:colOff>
      <xdr:row>46</xdr:row>
      <xdr:rowOff>95249</xdr:rowOff>
    </xdr:to>
    <xdr:sp macro="" textlink="">
      <xdr:nvSpPr>
        <xdr:cNvPr id="54" name="圆角矩形 53"/>
        <xdr:cNvSpPr/>
      </xdr:nvSpPr>
      <xdr:spPr>
        <a:xfrm>
          <a:off x="8945654" y="837247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144554</xdr:colOff>
      <xdr:row>45</xdr:row>
      <xdr:rowOff>57150</xdr:rowOff>
    </xdr:from>
    <xdr:to>
      <xdr:col>13</xdr:col>
      <xdr:colOff>142875</xdr:colOff>
      <xdr:row>46</xdr:row>
      <xdr:rowOff>85724</xdr:rowOff>
    </xdr:to>
    <xdr:sp macro="" textlink="">
      <xdr:nvSpPr>
        <xdr:cNvPr id="55" name="圆角矩形 54"/>
        <xdr:cNvSpPr/>
      </xdr:nvSpPr>
      <xdr:spPr>
        <a:xfrm>
          <a:off x="100886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13</xdr:col>
      <xdr:colOff>220754</xdr:colOff>
      <xdr:row>45</xdr:row>
      <xdr:rowOff>47625</xdr:rowOff>
    </xdr:from>
    <xdr:to>
      <xdr:col>14</xdr:col>
      <xdr:colOff>219075</xdr:colOff>
      <xdr:row>46</xdr:row>
      <xdr:rowOff>76199</xdr:rowOff>
    </xdr:to>
    <xdr:sp macro="" textlink="">
      <xdr:nvSpPr>
        <xdr:cNvPr id="56" name="圆角矩形 55"/>
        <xdr:cNvSpPr/>
      </xdr:nvSpPr>
      <xdr:spPr>
        <a:xfrm>
          <a:off x="10850654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35</xdr:row>
      <xdr:rowOff>85725</xdr:rowOff>
    </xdr:from>
    <xdr:to>
      <xdr:col>3</xdr:col>
      <xdr:colOff>245970</xdr:colOff>
      <xdr:row>36</xdr:row>
      <xdr:rowOff>93569</xdr:rowOff>
    </xdr:to>
    <xdr:sp macro="" textlink="">
      <xdr:nvSpPr>
        <xdr:cNvPr id="57" name="圆角矩形 56"/>
        <xdr:cNvSpPr/>
      </xdr:nvSpPr>
      <xdr:spPr>
        <a:xfrm>
          <a:off x="1381125" y="658177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35</xdr:row>
      <xdr:rowOff>95250</xdr:rowOff>
    </xdr:from>
    <xdr:to>
      <xdr:col>3</xdr:col>
      <xdr:colOff>1255620</xdr:colOff>
      <xdr:row>36</xdr:row>
      <xdr:rowOff>103094</xdr:rowOff>
    </xdr:to>
    <xdr:sp macro="" textlink="">
      <xdr:nvSpPr>
        <xdr:cNvPr id="58" name="圆角矩形 57"/>
        <xdr:cNvSpPr/>
      </xdr:nvSpPr>
      <xdr:spPr>
        <a:xfrm>
          <a:off x="2705100" y="659130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57150</xdr:rowOff>
    </xdr:from>
    <xdr:to>
      <xdr:col>0</xdr:col>
      <xdr:colOff>581025</xdr:colOff>
      <xdr:row>1</xdr:row>
      <xdr:rowOff>247650</xdr:rowOff>
    </xdr:to>
    <xdr:sp macro="" textlink="">
      <xdr:nvSpPr>
        <xdr:cNvPr id="9" name="圆角矩形 8"/>
        <xdr:cNvSpPr/>
      </xdr:nvSpPr>
      <xdr:spPr>
        <a:xfrm>
          <a:off x="28575" y="28575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0" name="圆角矩形 9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1</xdr:col>
      <xdr:colOff>27453</xdr:colOff>
      <xdr:row>1</xdr:row>
      <xdr:rowOff>36419</xdr:rowOff>
    </xdr:from>
    <xdr:to>
      <xdr:col>1</xdr:col>
      <xdr:colOff>577661</xdr:colOff>
      <xdr:row>1</xdr:row>
      <xdr:rowOff>245969</xdr:rowOff>
    </xdr:to>
    <xdr:sp macro="" textlink="">
      <xdr:nvSpPr>
        <xdr:cNvPr id="11" name="圆角矩形 10"/>
        <xdr:cNvSpPr/>
      </xdr:nvSpPr>
      <xdr:spPr>
        <a:xfrm>
          <a:off x="713253" y="265019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53786</xdr:colOff>
      <xdr:row>1</xdr:row>
      <xdr:rowOff>36419</xdr:rowOff>
    </xdr:from>
    <xdr:to>
      <xdr:col>2</xdr:col>
      <xdr:colOff>606236</xdr:colOff>
      <xdr:row>1</xdr:row>
      <xdr:rowOff>245969</xdr:rowOff>
    </xdr:to>
    <xdr:sp macro="" textlink="">
      <xdr:nvSpPr>
        <xdr:cNvPr id="12" name="圆角矩形 11"/>
        <xdr:cNvSpPr/>
      </xdr:nvSpPr>
      <xdr:spPr>
        <a:xfrm>
          <a:off x="1425386" y="265019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1</xdr:row>
      <xdr:rowOff>36419</xdr:rowOff>
    </xdr:from>
    <xdr:to>
      <xdr:col>3</xdr:col>
      <xdr:colOff>406212</xdr:colOff>
      <xdr:row>1</xdr:row>
      <xdr:rowOff>245969</xdr:rowOff>
    </xdr:to>
    <xdr:sp macro="" textlink="">
      <xdr:nvSpPr>
        <xdr:cNvPr id="13" name="圆角矩形 12"/>
        <xdr:cNvSpPr/>
      </xdr:nvSpPr>
      <xdr:spPr>
        <a:xfrm>
          <a:off x="2187386" y="2650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587188</xdr:colOff>
      <xdr:row>1</xdr:row>
      <xdr:rowOff>28575</xdr:rowOff>
    </xdr:from>
    <xdr:to>
      <xdr:col>3</xdr:col>
      <xdr:colOff>1133475</xdr:colOff>
      <xdr:row>1</xdr:row>
      <xdr:rowOff>226919</xdr:rowOff>
    </xdr:to>
    <xdr:sp macro="" textlink="">
      <xdr:nvSpPr>
        <xdr:cNvPr id="14" name="圆角矩形 13"/>
        <xdr:cNvSpPr/>
      </xdr:nvSpPr>
      <xdr:spPr>
        <a:xfrm>
          <a:off x="2920813" y="25717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168647</xdr:colOff>
      <xdr:row>1</xdr:row>
      <xdr:rowOff>31937</xdr:rowOff>
    </xdr:from>
    <xdr:to>
      <xdr:col>5</xdr:col>
      <xdr:colOff>35297</xdr:colOff>
      <xdr:row>1</xdr:row>
      <xdr:rowOff>226919</xdr:rowOff>
    </xdr:to>
    <xdr:sp macro="" textlink="">
      <xdr:nvSpPr>
        <xdr:cNvPr id="15" name="圆角矩形 14"/>
        <xdr:cNvSpPr/>
      </xdr:nvSpPr>
      <xdr:spPr>
        <a:xfrm>
          <a:off x="3816722" y="26053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235322</xdr:colOff>
      <xdr:row>1</xdr:row>
      <xdr:rowOff>41462</xdr:rowOff>
    </xdr:from>
    <xdr:to>
      <xdr:col>6</xdr:col>
      <xdr:colOff>101972</xdr:colOff>
      <xdr:row>1</xdr:row>
      <xdr:rowOff>236444</xdr:rowOff>
    </xdr:to>
    <xdr:sp macro="" textlink="">
      <xdr:nvSpPr>
        <xdr:cNvPr id="16" name="圆角矩形 15"/>
        <xdr:cNvSpPr/>
      </xdr:nvSpPr>
      <xdr:spPr>
        <a:xfrm>
          <a:off x="4683497" y="2700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16655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26180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0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17" name="圆角矩形 16"/>
        <xdr:cNvSpPr/>
      </xdr:nvSpPr>
      <xdr:spPr>
        <a:xfrm>
          <a:off x="8602755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8" name="圆角矩形 17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9" name="圆角矩形 18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20" name="圆角矩形 19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21" name="圆角矩形 20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22" name="圆角矩形 21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23" name="圆角矩形 22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24" name="圆角矩形 23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6</xdr:col>
      <xdr:colOff>200025</xdr:colOff>
      <xdr:row>54</xdr:row>
      <xdr:rowOff>57151</xdr:rowOff>
    </xdr:from>
    <xdr:to>
      <xdr:col>7</xdr:col>
      <xdr:colOff>361950</xdr:colOff>
      <xdr:row>55</xdr:row>
      <xdr:rowOff>95250</xdr:rowOff>
    </xdr:to>
    <xdr:sp macro="" textlink="">
      <xdr:nvSpPr>
        <xdr:cNvPr id="27" name="圆角矩形 26"/>
        <xdr:cNvSpPr/>
      </xdr:nvSpPr>
      <xdr:spPr>
        <a:xfrm>
          <a:off x="5448300" y="11439526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54</xdr:row>
      <xdr:rowOff>66675</xdr:rowOff>
    </xdr:from>
    <xdr:to>
      <xdr:col>8</xdr:col>
      <xdr:colOff>495300</xdr:colOff>
      <xdr:row>55</xdr:row>
      <xdr:rowOff>95249</xdr:rowOff>
    </xdr:to>
    <xdr:sp macro="" textlink="">
      <xdr:nvSpPr>
        <xdr:cNvPr id="28" name="圆角矩形 27"/>
        <xdr:cNvSpPr/>
      </xdr:nvSpPr>
      <xdr:spPr>
        <a:xfrm>
          <a:off x="6373904" y="11449050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54</xdr:row>
      <xdr:rowOff>47625</xdr:rowOff>
    </xdr:from>
    <xdr:to>
      <xdr:col>9</xdr:col>
      <xdr:colOff>619125</xdr:colOff>
      <xdr:row>55</xdr:row>
      <xdr:rowOff>76199</xdr:rowOff>
    </xdr:to>
    <xdr:sp macro="" textlink="">
      <xdr:nvSpPr>
        <xdr:cNvPr id="29" name="圆角矩形 28"/>
        <xdr:cNvSpPr/>
      </xdr:nvSpPr>
      <xdr:spPr>
        <a:xfrm>
          <a:off x="7240679" y="11430000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54</xdr:row>
      <xdr:rowOff>38100</xdr:rowOff>
    </xdr:from>
    <xdr:to>
      <xdr:col>10</xdr:col>
      <xdr:colOff>495300</xdr:colOff>
      <xdr:row>55</xdr:row>
      <xdr:rowOff>66674</xdr:rowOff>
    </xdr:to>
    <xdr:sp macro="" textlink="">
      <xdr:nvSpPr>
        <xdr:cNvPr id="30" name="圆角矩形 29"/>
        <xdr:cNvSpPr/>
      </xdr:nvSpPr>
      <xdr:spPr>
        <a:xfrm>
          <a:off x="8383679" y="1142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54</xdr:row>
      <xdr:rowOff>28575</xdr:rowOff>
    </xdr:from>
    <xdr:to>
      <xdr:col>11</xdr:col>
      <xdr:colOff>571500</xdr:colOff>
      <xdr:row>55</xdr:row>
      <xdr:rowOff>57149</xdr:rowOff>
    </xdr:to>
    <xdr:sp macro="" textlink="">
      <xdr:nvSpPr>
        <xdr:cNvPr id="31" name="圆角矩形 30"/>
        <xdr:cNvSpPr/>
      </xdr:nvSpPr>
      <xdr:spPr>
        <a:xfrm>
          <a:off x="9145679" y="11410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35</xdr:row>
      <xdr:rowOff>38100</xdr:rowOff>
    </xdr:from>
    <xdr:to>
      <xdr:col>3</xdr:col>
      <xdr:colOff>236445</xdr:colOff>
      <xdr:row>36</xdr:row>
      <xdr:rowOff>45944</xdr:rowOff>
    </xdr:to>
    <xdr:sp macro="" textlink="">
      <xdr:nvSpPr>
        <xdr:cNvPr id="32" name="圆角矩形 31"/>
        <xdr:cNvSpPr/>
      </xdr:nvSpPr>
      <xdr:spPr>
        <a:xfrm>
          <a:off x="1371600" y="67627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35</xdr:row>
      <xdr:rowOff>47625</xdr:rowOff>
    </xdr:from>
    <xdr:to>
      <xdr:col>3</xdr:col>
      <xdr:colOff>1246095</xdr:colOff>
      <xdr:row>36</xdr:row>
      <xdr:rowOff>55469</xdr:rowOff>
    </xdr:to>
    <xdr:sp macro="" textlink="">
      <xdr:nvSpPr>
        <xdr:cNvPr id="33" name="圆角矩形 32"/>
        <xdr:cNvSpPr/>
      </xdr:nvSpPr>
      <xdr:spPr>
        <a:xfrm>
          <a:off x="2695575" y="67722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7" name="圆角矩形 16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8" name="圆角矩形 17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9" name="圆角矩形 18"/>
        <xdr:cNvSpPr/>
      </xdr:nvSpPr>
      <xdr:spPr>
        <a:xfrm>
          <a:off x="5669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20" name="圆角矩形 19"/>
        <xdr:cNvSpPr/>
      </xdr:nvSpPr>
      <xdr:spPr>
        <a:xfrm>
          <a:off x="64310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21" name="圆角矩形 20"/>
        <xdr:cNvSpPr/>
      </xdr:nvSpPr>
      <xdr:spPr>
        <a:xfrm>
          <a:off x="72406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22" name="圆角矩形 21"/>
        <xdr:cNvSpPr/>
      </xdr:nvSpPr>
      <xdr:spPr>
        <a:xfrm>
          <a:off x="80122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23" name="圆角矩形 22"/>
        <xdr:cNvSpPr/>
      </xdr:nvSpPr>
      <xdr:spPr>
        <a:xfrm>
          <a:off x="87742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588247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440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202454" y="8001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01207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778360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54560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9" name="圆角矩形 8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12" name="圆角矩形 11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13" name="圆角矩形 12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14" name="圆角矩形 13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15" name="圆角矩形 14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16" name="圆角矩形 15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7" name="圆角矩形 16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8" name="圆角矩形 17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9" name="圆角矩形 18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20" name="圆角矩形 19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21" name="圆角矩形 20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22" name="圆角矩形 21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23" name="圆角矩形 22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9" name="圆角矩形 18"/>
        <xdr:cNvSpPr/>
      </xdr:nvSpPr>
      <xdr:spPr>
        <a:xfrm>
          <a:off x="58197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21" name="圆角矩形 20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22" name="圆角矩形 21"/>
        <xdr:cNvSpPr/>
      </xdr:nvSpPr>
      <xdr:spPr>
        <a:xfrm>
          <a:off x="1390650" y="304799"/>
          <a:ext cx="62865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3" name="圆角矩形 22"/>
        <xdr:cNvSpPr/>
      </xdr:nvSpPr>
      <xdr:spPr>
        <a:xfrm>
          <a:off x="21812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4" name="圆角矩形 23"/>
        <xdr:cNvSpPr/>
      </xdr:nvSpPr>
      <xdr:spPr>
        <a:xfrm>
          <a:off x="30861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5" name="圆角矩形 24"/>
        <xdr:cNvSpPr/>
      </xdr:nvSpPr>
      <xdr:spPr>
        <a:xfrm>
          <a:off x="38576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2</xdr:col>
      <xdr:colOff>57149</xdr:colOff>
      <xdr:row>20</xdr:row>
      <xdr:rowOff>9524</xdr:rowOff>
    </xdr:from>
    <xdr:to>
      <xdr:col>2</xdr:col>
      <xdr:colOff>923924</xdr:colOff>
      <xdr:row>20</xdr:row>
      <xdr:rowOff>190499</xdr:rowOff>
    </xdr:to>
    <xdr:sp macro="" textlink="">
      <xdr:nvSpPr>
        <xdr:cNvPr id="26" name="圆角矩形 25"/>
        <xdr:cNvSpPr/>
      </xdr:nvSpPr>
      <xdr:spPr>
        <a:xfrm>
          <a:off x="1990724" y="417194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添加分录</a:t>
          </a:r>
        </a:p>
      </xdr:txBody>
    </xdr:sp>
    <xdr:clientData/>
  </xdr:twoCellAnchor>
  <xdr:twoCellAnchor>
    <xdr:from>
      <xdr:col>2</xdr:col>
      <xdr:colOff>990599</xdr:colOff>
      <xdr:row>19</xdr:row>
      <xdr:rowOff>209549</xdr:rowOff>
    </xdr:from>
    <xdr:to>
      <xdr:col>4</xdr:col>
      <xdr:colOff>114299</xdr:colOff>
      <xdr:row>20</xdr:row>
      <xdr:rowOff>180974</xdr:rowOff>
    </xdr:to>
    <xdr:sp macro="" textlink="">
      <xdr:nvSpPr>
        <xdr:cNvPr id="27" name="圆角矩形 26"/>
        <xdr:cNvSpPr/>
      </xdr:nvSpPr>
      <xdr:spPr>
        <a:xfrm>
          <a:off x="2924174" y="4162424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删除分录</a:t>
          </a:r>
        </a:p>
      </xdr:txBody>
    </xdr:sp>
    <xdr:clientData/>
  </xdr:twoCellAnchor>
  <xdr:twoCellAnchor>
    <xdr:from>
      <xdr:col>4</xdr:col>
      <xdr:colOff>190499</xdr:colOff>
      <xdr:row>19</xdr:row>
      <xdr:rowOff>200024</xdr:rowOff>
    </xdr:from>
    <xdr:to>
      <xdr:col>5</xdr:col>
      <xdr:colOff>371474</xdr:colOff>
      <xdr:row>20</xdr:row>
      <xdr:rowOff>171449</xdr:rowOff>
    </xdr:to>
    <xdr:sp macro="" textlink="">
      <xdr:nvSpPr>
        <xdr:cNvPr id="28" name="圆角矩形 27"/>
        <xdr:cNvSpPr/>
      </xdr:nvSpPr>
      <xdr:spPr>
        <a:xfrm>
          <a:off x="3867149" y="4152899"/>
          <a:ext cx="86677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编辑分录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59721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8763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4288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23850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0100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30255</xdr:colOff>
      <xdr:row>1</xdr:row>
      <xdr:rowOff>277906</xdr:rowOff>
    </xdr:from>
    <xdr:to>
      <xdr:col>9</xdr:col>
      <xdr:colOff>582705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7278780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6</xdr:col>
      <xdr:colOff>378197</xdr:colOff>
      <xdr:row>1</xdr:row>
      <xdr:rowOff>12887</xdr:rowOff>
    </xdr:from>
    <xdr:to>
      <xdr:col>7</xdr:col>
      <xdr:colOff>244847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53978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7</xdr:col>
      <xdr:colOff>444872</xdr:colOff>
      <xdr:row>1</xdr:row>
      <xdr:rowOff>22412</xdr:rowOff>
    </xdr:from>
    <xdr:to>
      <xdr:col>8</xdr:col>
      <xdr:colOff>311522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61503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4</xdr:col>
      <xdr:colOff>158562</xdr:colOff>
      <xdr:row>1</xdr:row>
      <xdr:rowOff>22412</xdr:rowOff>
    </xdr:from>
    <xdr:to>
      <xdr:col>5</xdr:col>
      <xdr:colOff>25772</xdr:colOff>
      <xdr:row>1</xdr:row>
      <xdr:rowOff>217394</xdr:rowOff>
    </xdr:to>
    <xdr:sp macro="" textlink="">
      <xdr:nvSpPr>
        <xdr:cNvPr id="10" name="圆角矩形 9"/>
        <xdr:cNvSpPr/>
      </xdr:nvSpPr>
      <xdr:spPr>
        <a:xfrm>
          <a:off x="3806637" y="251012"/>
          <a:ext cx="55301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审核</a:t>
          </a:r>
        </a:p>
      </xdr:txBody>
    </xdr:sp>
    <xdr:clientData/>
  </xdr:twoCellAnchor>
  <xdr:twoCellAnchor>
    <xdr:from>
      <xdr:col>5</xdr:col>
      <xdr:colOff>158561</xdr:colOff>
      <xdr:row>1</xdr:row>
      <xdr:rowOff>9525</xdr:rowOff>
    </xdr:from>
    <xdr:to>
      <xdr:col>6</xdr:col>
      <xdr:colOff>219074</xdr:colOff>
      <xdr:row>1</xdr:row>
      <xdr:rowOff>217394</xdr:rowOff>
    </xdr:to>
    <xdr:sp macro="" textlink="">
      <xdr:nvSpPr>
        <xdr:cNvPr id="11" name="圆角矩形 10"/>
        <xdr:cNvSpPr/>
      </xdr:nvSpPr>
      <xdr:spPr>
        <a:xfrm>
          <a:off x="4492436" y="238125"/>
          <a:ext cx="746313" cy="207869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反审核</a:t>
          </a:r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62500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5</xdr:col>
      <xdr:colOff>392204</xdr:colOff>
      <xdr:row>43</xdr:row>
      <xdr:rowOff>76200</xdr:rowOff>
    </xdr:from>
    <xdr:to>
      <xdr:col>6</xdr:col>
      <xdr:colOff>390525</xdr:colOff>
      <xdr:row>44</xdr:row>
      <xdr:rowOff>104774</xdr:rowOff>
    </xdr:to>
    <xdr:sp macro="" textlink="">
      <xdr:nvSpPr>
        <xdr:cNvPr id="14" name="圆角矩形 13"/>
        <xdr:cNvSpPr/>
      </xdr:nvSpPr>
      <xdr:spPr>
        <a:xfrm>
          <a:off x="4726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43</xdr:row>
      <xdr:rowOff>76200</xdr:rowOff>
    </xdr:from>
    <xdr:to>
      <xdr:col>7</xdr:col>
      <xdr:colOff>466725</xdr:colOff>
      <xdr:row>44</xdr:row>
      <xdr:rowOff>104774</xdr:rowOff>
    </xdr:to>
    <xdr:sp macro="" textlink="">
      <xdr:nvSpPr>
        <xdr:cNvPr id="15" name="圆角矩形 14"/>
        <xdr:cNvSpPr/>
      </xdr:nvSpPr>
      <xdr:spPr>
        <a:xfrm>
          <a:off x="5488079" y="8382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43</xdr:row>
      <xdr:rowOff>66675</xdr:rowOff>
    </xdr:from>
    <xdr:to>
      <xdr:col>8</xdr:col>
      <xdr:colOff>533400</xdr:colOff>
      <xdr:row>44</xdr:row>
      <xdr:rowOff>95249</xdr:rowOff>
    </xdr:to>
    <xdr:sp macro="" textlink="">
      <xdr:nvSpPr>
        <xdr:cNvPr id="16" name="圆角矩形 15"/>
        <xdr:cNvSpPr/>
      </xdr:nvSpPr>
      <xdr:spPr>
        <a:xfrm>
          <a:off x="6240554" y="8372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审核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325529</xdr:colOff>
      <xdr:row>56</xdr:row>
      <xdr:rowOff>171450</xdr:rowOff>
    </xdr:from>
    <xdr:to>
      <xdr:col>3</xdr:col>
      <xdr:colOff>47625</xdr:colOff>
      <xdr:row>58</xdr:row>
      <xdr:rowOff>19049</xdr:rowOff>
    </xdr:to>
    <xdr:sp macro="" textlink="">
      <xdr:nvSpPr>
        <xdr:cNvPr id="20" name="圆角矩形 19"/>
        <xdr:cNvSpPr/>
      </xdr:nvSpPr>
      <xdr:spPr>
        <a:xfrm>
          <a:off x="1697129" y="108299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确定</a:t>
          </a:r>
          <a:endParaRPr lang="en-US" altLang="zh-CN" sz="900"/>
        </a:p>
      </xdr:txBody>
    </xdr:sp>
    <xdr:clientData/>
  </xdr:twoCellAnchor>
  <xdr:twoCellAnchor>
    <xdr:from>
      <xdr:col>3</xdr:col>
      <xdr:colOff>192179</xdr:colOff>
      <xdr:row>56</xdr:row>
      <xdr:rowOff>161925</xdr:rowOff>
    </xdr:from>
    <xdr:to>
      <xdr:col>3</xdr:col>
      <xdr:colOff>876300</xdr:colOff>
      <xdr:row>58</xdr:row>
      <xdr:rowOff>9524</xdr:rowOff>
    </xdr:to>
    <xdr:sp macro="" textlink="">
      <xdr:nvSpPr>
        <xdr:cNvPr id="21" name="圆角矩形 20"/>
        <xdr:cNvSpPr/>
      </xdr:nvSpPr>
      <xdr:spPr>
        <a:xfrm>
          <a:off x="2525804" y="108204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</xdr:colOff>
      <xdr:row>1</xdr:row>
      <xdr:rowOff>277906</xdr:rowOff>
    </xdr:from>
    <xdr:to>
      <xdr:col>10</xdr:col>
      <xdr:colOff>554130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1455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711013</xdr:colOff>
      <xdr:row>1</xdr:row>
      <xdr:rowOff>9525</xdr:rowOff>
    </xdr:from>
    <xdr:to>
      <xdr:col>3</xdr:col>
      <xdr:colOff>1257300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3044638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159122</xdr:colOff>
      <xdr:row>1</xdr:row>
      <xdr:rowOff>12887</xdr:rowOff>
    </xdr:from>
    <xdr:to>
      <xdr:col>5</xdr:col>
      <xdr:colOff>197222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80719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397247</xdr:colOff>
      <xdr:row>1</xdr:row>
      <xdr:rowOff>22412</xdr:rowOff>
    </xdr:from>
    <xdr:to>
      <xdr:col>6</xdr:col>
      <xdr:colOff>263897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73112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2" name="圆角矩形 11"/>
        <xdr:cNvSpPr/>
      </xdr:nvSpPr>
      <xdr:spPr>
        <a:xfrm>
          <a:off x="1392329" y="588813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3" name="圆角矩形 12"/>
        <xdr:cNvSpPr/>
      </xdr:nvSpPr>
      <xdr:spPr>
        <a:xfrm>
          <a:off x="2678204" y="589765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458879</xdr:colOff>
      <xdr:row>43</xdr:row>
      <xdr:rowOff>57150</xdr:rowOff>
    </xdr:from>
    <xdr:to>
      <xdr:col>7</xdr:col>
      <xdr:colOff>285750</xdr:colOff>
      <xdr:row>44</xdr:row>
      <xdr:rowOff>85724</xdr:rowOff>
    </xdr:to>
    <xdr:sp macro="" textlink="">
      <xdr:nvSpPr>
        <xdr:cNvPr id="14" name="圆角矩形 13"/>
        <xdr:cNvSpPr/>
      </xdr:nvSpPr>
      <xdr:spPr>
        <a:xfrm>
          <a:off x="5478554" y="8362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363629</xdr:colOff>
      <xdr:row>43</xdr:row>
      <xdr:rowOff>57150</xdr:rowOff>
    </xdr:from>
    <xdr:to>
      <xdr:col>8</xdr:col>
      <xdr:colOff>533400</xdr:colOff>
      <xdr:row>44</xdr:row>
      <xdr:rowOff>85724</xdr:rowOff>
    </xdr:to>
    <xdr:sp macro="" textlink="">
      <xdr:nvSpPr>
        <xdr:cNvPr id="15" name="圆角矩形 14"/>
        <xdr:cNvSpPr/>
      </xdr:nvSpPr>
      <xdr:spPr>
        <a:xfrm>
          <a:off x="6240554" y="83629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344580</xdr:colOff>
      <xdr:row>1</xdr:row>
      <xdr:rowOff>277906</xdr:rowOff>
    </xdr:from>
    <xdr:to>
      <xdr:col>11</xdr:col>
      <xdr:colOff>211230</xdr:colOff>
      <xdr:row>2</xdr:row>
      <xdr:rowOff>174812</xdr:rowOff>
    </xdr:to>
    <xdr:sp macro="" textlink="">
      <xdr:nvSpPr>
        <xdr:cNvPr id="2" name="圆角矩形 1"/>
        <xdr:cNvSpPr/>
      </xdr:nvSpPr>
      <xdr:spPr>
        <a:xfrm>
          <a:off x="8488455" y="506506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844361</xdr:colOff>
      <xdr:row>1</xdr:row>
      <xdr:rowOff>7844</xdr:rowOff>
    </xdr:from>
    <xdr:to>
      <xdr:col>3</xdr:col>
      <xdr:colOff>434787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15961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663388</xdr:colOff>
      <xdr:row>1</xdr:row>
      <xdr:rowOff>9525</xdr:rowOff>
    </xdr:from>
    <xdr:to>
      <xdr:col>3</xdr:col>
      <xdr:colOff>1209675</xdr:colOff>
      <xdr:row>1</xdr:row>
      <xdr:rowOff>207869</xdr:rowOff>
    </xdr:to>
    <xdr:sp macro="" textlink="">
      <xdr:nvSpPr>
        <xdr:cNvPr id="7" name="圆角矩形 6"/>
        <xdr:cNvSpPr/>
      </xdr:nvSpPr>
      <xdr:spPr>
        <a:xfrm>
          <a:off x="2997013" y="238125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101972</xdr:colOff>
      <xdr:row>1</xdr:row>
      <xdr:rowOff>12887</xdr:rowOff>
    </xdr:from>
    <xdr:to>
      <xdr:col>5</xdr:col>
      <xdr:colOff>140072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750047" y="241487"/>
          <a:ext cx="72390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340097</xdr:colOff>
      <xdr:row>1</xdr:row>
      <xdr:rowOff>22412</xdr:rowOff>
    </xdr:from>
    <xdr:to>
      <xdr:col>6</xdr:col>
      <xdr:colOff>206747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673972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5</xdr:col>
      <xdr:colOff>392204</xdr:colOff>
      <xdr:row>27</xdr:row>
      <xdr:rowOff>76200</xdr:rowOff>
    </xdr:from>
    <xdr:to>
      <xdr:col>6</xdr:col>
      <xdr:colOff>390525</xdr:colOff>
      <xdr:row>28</xdr:row>
      <xdr:rowOff>104774</xdr:rowOff>
    </xdr:to>
    <xdr:sp macro="" textlink="">
      <xdr:nvSpPr>
        <xdr:cNvPr id="14" name="圆角矩形 13"/>
        <xdr:cNvSpPr/>
      </xdr:nvSpPr>
      <xdr:spPr>
        <a:xfrm>
          <a:off x="4726079" y="8020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6</xdr:col>
      <xdr:colOff>468404</xdr:colOff>
      <xdr:row>27</xdr:row>
      <xdr:rowOff>76200</xdr:rowOff>
    </xdr:from>
    <xdr:to>
      <xdr:col>7</xdr:col>
      <xdr:colOff>466725</xdr:colOff>
      <xdr:row>28</xdr:row>
      <xdr:rowOff>104774</xdr:rowOff>
    </xdr:to>
    <xdr:sp macro="" textlink="">
      <xdr:nvSpPr>
        <xdr:cNvPr id="15" name="圆角矩形 14"/>
        <xdr:cNvSpPr/>
      </xdr:nvSpPr>
      <xdr:spPr>
        <a:xfrm>
          <a:off x="5488079" y="80200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7</xdr:col>
      <xdr:colOff>535079</xdr:colOff>
      <xdr:row>27</xdr:row>
      <xdr:rowOff>66675</xdr:rowOff>
    </xdr:from>
    <xdr:to>
      <xdr:col>8</xdr:col>
      <xdr:colOff>533400</xdr:colOff>
      <xdr:row>28</xdr:row>
      <xdr:rowOff>95249</xdr:rowOff>
    </xdr:to>
    <xdr:sp macro="" textlink="">
      <xdr:nvSpPr>
        <xdr:cNvPr id="16" name="圆角矩形 15"/>
        <xdr:cNvSpPr/>
      </xdr:nvSpPr>
      <xdr:spPr>
        <a:xfrm>
          <a:off x="6412004" y="8010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已到账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27</xdr:row>
      <xdr:rowOff>47625</xdr:rowOff>
    </xdr:from>
    <xdr:to>
      <xdr:col>9</xdr:col>
      <xdr:colOff>619125</xdr:colOff>
      <xdr:row>28</xdr:row>
      <xdr:rowOff>76199</xdr:rowOff>
    </xdr:to>
    <xdr:sp macro="" textlink="">
      <xdr:nvSpPr>
        <xdr:cNvPr id="17" name="圆角矩形 16"/>
        <xdr:cNvSpPr/>
      </xdr:nvSpPr>
      <xdr:spPr>
        <a:xfrm>
          <a:off x="7183529" y="7991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27</xdr:row>
      <xdr:rowOff>38100</xdr:rowOff>
    </xdr:from>
    <xdr:to>
      <xdr:col>10</xdr:col>
      <xdr:colOff>495300</xdr:colOff>
      <xdr:row>28</xdr:row>
      <xdr:rowOff>66674</xdr:rowOff>
    </xdr:to>
    <xdr:sp macro="" textlink="">
      <xdr:nvSpPr>
        <xdr:cNvPr id="18" name="圆角矩形 17"/>
        <xdr:cNvSpPr/>
      </xdr:nvSpPr>
      <xdr:spPr>
        <a:xfrm>
          <a:off x="7955054" y="79819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27</xdr:row>
      <xdr:rowOff>28575</xdr:rowOff>
    </xdr:from>
    <xdr:to>
      <xdr:col>11</xdr:col>
      <xdr:colOff>571500</xdr:colOff>
      <xdr:row>28</xdr:row>
      <xdr:rowOff>57149</xdr:rowOff>
    </xdr:to>
    <xdr:sp macro="" textlink="">
      <xdr:nvSpPr>
        <xdr:cNvPr id="19" name="圆角矩形 18"/>
        <xdr:cNvSpPr/>
      </xdr:nvSpPr>
      <xdr:spPr>
        <a:xfrm>
          <a:off x="8717054" y="7972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16" name="圆角矩形 15"/>
        <xdr:cNvSpPr/>
      </xdr:nvSpPr>
      <xdr:spPr>
        <a:xfrm>
          <a:off x="6477000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17" name="圆角矩形 16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18" name="圆角矩形 17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19" name="圆角矩形 18"/>
        <xdr:cNvSpPr/>
      </xdr:nvSpPr>
      <xdr:spPr>
        <a:xfrm>
          <a:off x="1390650" y="304799"/>
          <a:ext cx="685800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20" name="圆角矩形 19"/>
        <xdr:cNvSpPr/>
      </xdr:nvSpPr>
      <xdr:spPr>
        <a:xfrm>
          <a:off x="22383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21" name="圆角矩形 20"/>
        <xdr:cNvSpPr/>
      </xdr:nvSpPr>
      <xdr:spPr>
        <a:xfrm>
          <a:off x="29908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22" name="圆角矩形 21"/>
        <xdr:cNvSpPr/>
      </xdr:nvSpPr>
      <xdr:spPr>
        <a:xfrm>
          <a:off x="441007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28575</xdr:rowOff>
    </xdr:from>
    <xdr:to>
      <xdr:col>7</xdr:col>
      <xdr:colOff>638175</xdr:colOff>
      <xdr:row>2</xdr:row>
      <xdr:rowOff>219075</xdr:rowOff>
    </xdr:to>
    <xdr:sp macro="" textlink="">
      <xdr:nvSpPr>
        <xdr:cNvPr id="2" name="圆角矩形 1"/>
        <xdr:cNvSpPr/>
      </xdr:nvSpPr>
      <xdr:spPr>
        <a:xfrm>
          <a:off x="6124575" y="5619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47625</xdr:colOff>
      <xdr:row>1</xdr:row>
      <xdr:rowOff>28575</xdr:rowOff>
    </xdr:from>
    <xdr:to>
      <xdr:col>0</xdr:col>
      <xdr:colOff>600075</xdr:colOff>
      <xdr:row>1</xdr:row>
      <xdr:rowOff>219075</xdr:rowOff>
    </xdr:to>
    <xdr:sp macro="" textlink="">
      <xdr:nvSpPr>
        <xdr:cNvPr id="3" name="圆角矩形 2"/>
        <xdr:cNvSpPr/>
      </xdr:nvSpPr>
      <xdr:spPr>
        <a:xfrm>
          <a:off x="47625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9526</xdr:colOff>
      <xdr:row>1</xdr:row>
      <xdr:rowOff>28575</xdr:rowOff>
    </xdr:from>
    <xdr:to>
      <xdr:col>1</xdr:col>
      <xdr:colOff>561976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695326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1</xdr:col>
      <xdr:colOff>704850</xdr:colOff>
      <xdr:row>1</xdr:row>
      <xdr:rowOff>38099</xdr:rowOff>
    </xdr:from>
    <xdr:to>
      <xdr:col>2</xdr:col>
      <xdr:colOff>85725</xdr:colOff>
      <xdr:row>1</xdr:row>
      <xdr:rowOff>219074</xdr:rowOff>
    </xdr:to>
    <xdr:sp macro="" textlink="">
      <xdr:nvSpPr>
        <xdr:cNvPr id="5" name="圆角矩形 4"/>
        <xdr:cNvSpPr/>
      </xdr:nvSpPr>
      <xdr:spPr>
        <a:xfrm>
          <a:off x="1390650" y="304799"/>
          <a:ext cx="771525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247650</xdr:colOff>
      <xdr:row>1</xdr:row>
      <xdr:rowOff>28575</xdr:rowOff>
    </xdr:from>
    <xdr:to>
      <xdr:col>2</xdr:col>
      <xdr:colOff>800100</xdr:colOff>
      <xdr:row>1</xdr:row>
      <xdr:rowOff>219075</xdr:rowOff>
    </xdr:to>
    <xdr:sp macro="" textlink="">
      <xdr:nvSpPr>
        <xdr:cNvPr id="6" name="圆角矩形 5"/>
        <xdr:cNvSpPr/>
      </xdr:nvSpPr>
      <xdr:spPr>
        <a:xfrm>
          <a:off x="2324100" y="295275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95250</xdr:colOff>
      <xdr:row>1</xdr:row>
      <xdr:rowOff>38100</xdr:rowOff>
    </xdr:from>
    <xdr:to>
      <xdr:col>3</xdr:col>
      <xdr:colOff>647700</xdr:colOff>
      <xdr:row>1</xdr:row>
      <xdr:rowOff>228600</xdr:rowOff>
    </xdr:to>
    <xdr:sp macro="" textlink="">
      <xdr:nvSpPr>
        <xdr:cNvPr id="7" name="圆角矩形 6"/>
        <xdr:cNvSpPr/>
      </xdr:nvSpPr>
      <xdr:spPr>
        <a:xfrm>
          <a:off x="3067050" y="304800"/>
          <a:ext cx="552450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180975</xdr:colOff>
      <xdr:row>1</xdr:row>
      <xdr:rowOff>28575</xdr:rowOff>
    </xdr:from>
    <xdr:to>
      <xdr:col>4</xdr:col>
      <xdr:colOff>733425</xdr:colOff>
      <xdr:row>1</xdr:row>
      <xdr:rowOff>219075</xdr:rowOff>
    </xdr:to>
    <xdr:sp macro="" textlink="">
      <xdr:nvSpPr>
        <xdr:cNvPr id="8" name="圆角矩形 7"/>
        <xdr:cNvSpPr/>
      </xdr:nvSpPr>
      <xdr:spPr>
        <a:xfrm>
          <a:off x="4162425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</a:p>
      </xdr:txBody>
    </xdr:sp>
    <xdr:clientData/>
  </xdr:twoCellAnchor>
  <xdr:twoCellAnchor>
    <xdr:from>
      <xdr:col>5</xdr:col>
      <xdr:colOff>142875</xdr:colOff>
      <xdr:row>1</xdr:row>
      <xdr:rowOff>28575</xdr:rowOff>
    </xdr:from>
    <xdr:to>
      <xdr:col>5</xdr:col>
      <xdr:colOff>647700</xdr:colOff>
      <xdr:row>1</xdr:row>
      <xdr:rowOff>219075</xdr:rowOff>
    </xdr:to>
    <xdr:sp macro="" textlink="">
      <xdr:nvSpPr>
        <xdr:cNvPr id="9" name="圆角矩形 8"/>
        <xdr:cNvSpPr/>
      </xdr:nvSpPr>
      <xdr:spPr>
        <a:xfrm>
          <a:off x="4552950" y="295275"/>
          <a:ext cx="504825" cy="19050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0026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815786</xdr:colOff>
      <xdr:row>0</xdr:row>
      <xdr:rowOff>226919</xdr:rowOff>
    </xdr:from>
    <xdr:to>
      <xdr:col>3</xdr:col>
      <xdr:colOff>406212</xdr:colOff>
      <xdr:row>1</xdr:row>
      <xdr:rowOff>207869</xdr:rowOff>
    </xdr:to>
    <xdr:sp macro="" textlink="">
      <xdr:nvSpPr>
        <xdr:cNvPr id="6" name="圆角矩形 5"/>
        <xdr:cNvSpPr/>
      </xdr:nvSpPr>
      <xdr:spPr>
        <a:xfrm>
          <a:off x="2187386" y="226919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520513</xdr:colOff>
      <xdr:row>1</xdr:row>
      <xdr:rowOff>0</xdr:rowOff>
    </xdr:from>
    <xdr:to>
      <xdr:col>3</xdr:col>
      <xdr:colOff>1066800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854138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3</xdr:col>
      <xdr:colOff>1273547</xdr:colOff>
      <xdr:row>1</xdr:row>
      <xdr:rowOff>12887</xdr:rowOff>
    </xdr:from>
    <xdr:to>
      <xdr:col>4</xdr:col>
      <xdr:colOff>511547</xdr:colOff>
      <xdr:row>1</xdr:row>
      <xdr:rowOff>207869</xdr:rowOff>
    </xdr:to>
    <xdr:sp macro="" textlink="">
      <xdr:nvSpPr>
        <xdr:cNvPr id="8" name="圆角矩形 7"/>
        <xdr:cNvSpPr/>
      </xdr:nvSpPr>
      <xdr:spPr>
        <a:xfrm>
          <a:off x="3607172" y="241487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25772</xdr:colOff>
      <xdr:row>1</xdr:row>
      <xdr:rowOff>22412</xdr:rowOff>
    </xdr:from>
    <xdr:to>
      <xdr:col>5</xdr:col>
      <xdr:colOff>578222</xdr:colOff>
      <xdr:row>1</xdr:row>
      <xdr:rowOff>217394</xdr:rowOff>
    </xdr:to>
    <xdr:sp macro="" textlink="">
      <xdr:nvSpPr>
        <xdr:cNvPr id="9" name="圆角矩形 8"/>
        <xdr:cNvSpPr/>
      </xdr:nvSpPr>
      <xdr:spPr>
        <a:xfrm>
          <a:off x="4359647" y="251012"/>
          <a:ext cx="5524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1</xdr:col>
      <xdr:colOff>668429</xdr:colOff>
      <xdr:row>38</xdr:row>
      <xdr:rowOff>115980</xdr:rowOff>
    </xdr:from>
    <xdr:to>
      <xdr:col>3</xdr:col>
      <xdr:colOff>219074</xdr:colOff>
      <xdr:row>39</xdr:row>
      <xdr:rowOff>123824</xdr:rowOff>
    </xdr:to>
    <xdr:sp macro="" textlink="">
      <xdr:nvSpPr>
        <xdr:cNvPr id="12" name="圆角矩形 11"/>
        <xdr:cNvSpPr/>
      </xdr:nvSpPr>
      <xdr:spPr>
        <a:xfrm>
          <a:off x="1354229" y="69739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38</xdr:row>
      <xdr:rowOff>125505</xdr:rowOff>
    </xdr:from>
    <xdr:to>
      <xdr:col>3</xdr:col>
      <xdr:colOff>1228724</xdr:colOff>
      <xdr:row>39</xdr:row>
      <xdr:rowOff>133349</xdr:rowOff>
    </xdr:to>
    <xdr:sp macro="" textlink="">
      <xdr:nvSpPr>
        <xdr:cNvPr id="13" name="圆角矩形 12"/>
        <xdr:cNvSpPr/>
      </xdr:nvSpPr>
      <xdr:spPr>
        <a:xfrm>
          <a:off x="2678204" y="62596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59</xdr:row>
      <xdr:rowOff>66675</xdr:rowOff>
    </xdr:from>
    <xdr:to>
      <xdr:col>7</xdr:col>
      <xdr:colOff>361950</xdr:colOff>
      <xdr:row>60</xdr:row>
      <xdr:rowOff>95249</xdr:rowOff>
    </xdr:to>
    <xdr:sp macro="" textlink="">
      <xdr:nvSpPr>
        <xdr:cNvPr id="14" name="圆角矩形 13"/>
        <xdr:cNvSpPr/>
      </xdr:nvSpPr>
      <xdr:spPr>
        <a:xfrm>
          <a:off x="5802404" y="10725150"/>
          <a:ext cx="7984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439829</xdr:colOff>
      <xdr:row>59</xdr:row>
      <xdr:rowOff>66675</xdr:rowOff>
    </xdr:from>
    <xdr:to>
      <xdr:col>8</xdr:col>
      <xdr:colOff>495300</xdr:colOff>
      <xdr:row>60</xdr:row>
      <xdr:rowOff>95249</xdr:rowOff>
    </xdr:to>
    <xdr:sp macro="" textlink="">
      <xdr:nvSpPr>
        <xdr:cNvPr id="15" name="圆角矩形 14"/>
        <xdr:cNvSpPr/>
      </xdr:nvSpPr>
      <xdr:spPr>
        <a:xfrm>
          <a:off x="6678704" y="10725150"/>
          <a:ext cx="8555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59</xdr:row>
      <xdr:rowOff>47625</xdr:rowOff>
    </xdr:from>
    <xdr:to>
      <xdr:col>9</xdr:col>
      <xdr:colOff>619125</xdr:colOff>
      <xdr:row>60</xdr:row>
      <xdr:rowOff>76199</xdr:rowOff>
    </xdr:to>
    <xdr:sp macro="" textlink="">
      <xdr:nvSpPr>
        <xdr:cNvPr id="17" name="圆角矩形 16"/>
        <xdr:cNvSpPr/>
      </xdr:nvSpPr>
      <xdr:spPr>
        <a:xfrm>
          <a:off x="7012079" y="83534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59</xdr:row>
      <xdr:rowOff>38100</xdr:rowOff>
    </xdr:from>
    <xdr:to>
      <xdr:col>10</xdr:col>
      <xdr:colOff>495300</xdr:colOff>
      <xdr:row>60</xdr:row>
      <xdr:rowOff>66674</xdr:rowOff>
    </xdr:to>
    <xdr:sp macro="" textlink="">
      <xdr:nvSpPr>
        <xdr:cNvPr id="18" name="圆角矩形 17"/>
        <xdr:cNvSpPr/>
      </xdr:nvSpPr>
      <xdr:spPr>
        <a:xfrm>
          <a:off x="7783604" y="83439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59</xdr:row>
      <xdr:rowOff>28575</xdr:rowOff>
    </xdr:from>
    <xdr:to>
      <xdr:col>11</xdr:col>
      <xdr:colOff>571500</xdr:colOff>
      <xdr:row>60</xdr:row>
      <xdr:rowOff>57149</xdr:rowOff>
    </xdr:to>
    <xdr:sp macro="" textlink="">
      <xdr:nvSpPr>
        <xdr:cNvPr id="19" name="圆角矩形 18"/>
        <xdr:cNvSpPr/>
      </xdr:nvSpPr>
      <xdr:spPr>
        <a:xfrm>
          <a:off x="8545604" y="83343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0</xdr:colOff>
      <xdr:row>49</xdr:row>
      <xdr:rowOff>133350</xdr:rowOff>
    </xdr:from>
    <xdr:to>
      <xdr:col>3</xdr:col>
      <xdr:colOff>236445</xdr:colOff>
      <xdr:row>50</xdr:row>
      <xdr:rowOff>141194</xdr:rowOff>
    </xdr:to>
    <xdr:sp macro="" textlink="">
      <xdr:nvSpPr>
        <xdr:cNvPr id="22" name="圆角矩形 21"/>
        <xdr:cNvSpPr/>
      </xdr:nvSpPr>
      <xdr:spPr>
        <a:xfrm>
          <a:off x="1371600" y="554355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361950</xdr:colOff>
      <xdr:row>49</xdr:row>
      <xdr:rowOff>142875</xdr:rowOff>
    </xdr:from>
    <xdr:to>
      <xdr:col>3</xdr:col>
      <xdr:colOff>1246095</xdr:colOff>
      <xdr:row>50</xdr:row>
      <xdr:rowOff>150719</xdr:rowOff>
    </xdr:to>
    <xdr:sp macro="" textlink="">
      <xdr:nvSpPr>
        <xdr:cNvPr id="23" name="圆角矩形 22"/>
        <xdr:cNvSpPr/>
      </xdr:nvSpPr>
      <xdr:spPr>
        <a:xfrm>
          <a:off x="2695575" y="555307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8</xdr:col>
      <xdr:colOff>1038225</xdr:colOff>
      <xdr:row>44</xdr:row>
      <xdr:rowOff>38101</xdr:rowOff>
    </xdr:from>
    <xdr:to>
      <xdr:col>9</xdr:col>
      <xdr:colOff>828675</xdr:colOff>
      <xdr:row>45</xdr:row>
      <xdr:rowOff>76200</xdr:rowOff>
    </xdr:to>
    <xdr:sp macro="" textlink="">
      <xdr:nvSpPr>
        <xdr:cNvPr id="38" name="圆角矩形 37"/>
        <xdr:cNvSpPr/>
      </xdr:nvSpPr>
      <xdr:spPr>
        <a:xfrm>
          <a:off x="7658100" y="8134351"/>
          <a:ext cx="847725" cy="219074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10</xdr:col>
      <xdr:colOff>11204</xdr:colOff>
      <xdr:row>44</xdr:row>
      <xdr:rowOff>47625</xdr:rowOff>
    </xdr:from>
    <xdr:to>
      <xdr:col>11</xdr:col>
      <xdr:colOff>66675</xdr:colOff>
      <xdr:row>45</xdr:row>
      <xdr:rowOff>76199</xdr:rowOff>
    </xdr:to>
    <xdr:sp macro="" textlink="">
      <xdr:nvSpPr>
        <xdr:cNvPr id="39" name="圆角矩形 38"/>
        <xdr:cNvSpPr/>
      </xdr:nvSpPr>
      <xdr:spPr>
        <a:xfrm>
          <a:off x="8583704" y="8143875"/>
          <a:ext cx="74127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11</xdr:col>
      <xdr:colOff>192179</xdr:colOff>
      <xdr:row>44</xdr:row>
      <xdr:rowOff>28575</xdr:rowOff>
    </xdr:from>
    <xdr:to>
      <xdr:col>12</xdr:col>
      <xdr:colOff>561975</xdr:colOff>
      <xdr:row>45</xdr:row>
      <xdr:rowOff>57149</xdr:rowOff>
    </xdr:to>
    <xdr:sp macro="" textlink="">
      <xdr:nvSpPr>
        <xdr:cNvPr id="40" name="圆角矩形 39"/>
        <xdr:cNvSpPr/>
      </xdr:nvSpPr>
      <xdr:spPr>
        <a:xfrm>
          <a:off x="9450479" y="8124825"/>
          <a:ext cx="1055596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12</xdr:col>
      <xdr:colOff>649379</xdr:colOff>
      <xdr:row>44</xdr:row>
      <xdr:rowOff>19050</xdr:rowOff>
    </xdr:from>
    <xdr:to>
      <xdr:col>13</xdr:col>
      <xdr:colOff>647700</xdr:colOff>
      <xdr:row>45</xdr:row>
      <xdr:rowOff>47624</xdr:rowOff>
    </xdr:to>
    <xdr:sp macro="" textlink="">
      <xdr:nvSpPr>
        <xdr:cNvPr id="41" name="圆角矩形 40"/>
        <xdr:cNvSpPr/>
      </xdr:nvSpPr>
      <xdr:spPr>
        <a:xfrm>
          <a:off x="10593479" y="81153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14</xdr:col>
      <xdr:colOff>39779</xdr:colOff>
      <xdr:row>44</xdr:row>
      <xdr:rowOff>9525</xdr:rowOff>
    </xdr:from>
    <xdr:to>
      <xdr:col>15</xdr:col>
      <xdr:colOff>38100</xdr:colOff>
      <xdr:row>45</xdr:row>
      <xdr:rowOff>38099</xdr:rowOff>
    </xdr:to>
    <xdr:sp macro="" textlink="">
      <xdr:nvSpPr>
        <xdr:cNvPr id="42" name="圆角矩形 41"/>
        <xdr:cNvSpPr/>
      </xdr:nvSpPr>
      <xdr:spPr>
        <a:xfrm>
          <a:off x="11355479" y="81057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2</xdr:col>
      <xdr:colOff>9525</xdr:colOff>
      <xdr:row>34</xdr:row>
      <xdr:rowOff>76200</xdr:rowOff>
    </xdr:from>
    <xdr:to>
      <xdr:col>3</xdr:col>
      <xdr:colOff>245970</xdr:colOff>
      <xdr:row>35</xdr:row>
      <xdr:rowOff>84044</xdr:rowOff>
    </xdr:to>
    <xdr:sp macro="" textlink="">
      <xdr:nvSpPr>
        <xdr:cNvPr id="43" name="圆角矩形 42"/>
        <xdr:cNvSpPr/>
      </xdr:nvSpPr>
      <xdr:spPr>
        <a:xfrm>
          <a:off x="1381125" y="636270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371475</xdr:colOff>
      <xdr:row>34</xdr:row>
      <xdr:rowOff>85725</xdr:rowOff>
    </xdr:from>
    <xdr:to>
      <xdr:col>3</xdr:col>
      <xdr:colOff>1255620</xdr:colOff>
      <xdr:row>35</xdr:row>
      <xdr:rowOff>93569</xdr:rowOff>
    </xdr:to>
    <xdr:sp macro="" textlink="">
      <xdr:nvSpPr>
        <xdr:cNvPr id="44" name="圆角矩形 43"/>
        <xdr:cNvSpPr/>
      </xdr:nvSpPr>
      <xdr:spPr>
        <a:xfrm>
          <a:off x="2705100" y="637222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31</xdr:row>
      <xdr:rowOff>115980</xdr:rowOff>
    </xdr:from>
    <xdr:to>
      <xdr:col>3</xdr:col>
      <xdr:colOff>257174</xdr:colOff>
      <xdr:row>32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31</xdr:row>
      <xdr:rowOff>125505</xdr:rowOff>
    </xdr:from>
    <xdr:to>
      <xdr:col>3</xdr:col>
      <xdr:colOff>1228724</xdr:colOff>
      <xdr:row>32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43</xdr:row>
      <xdr:rowOff>57150</xdr:rowOff>
    </xdr:from>
    <xdr:to>
      <xdr:col>7</xdr:col>
      <xdr:colOff>419100</xdr:colOff>
      <xdr:row>44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43</xdr:row>
      <xdr:rowOff>57150</xdr:rowOff>
    </xdr:from>
    <xdr:to>
      <xdr:col>8</xdr:col>
      <xdr:colOff>495300</xdr:colOff>
      <xdr:row>44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43</xdr:row>
      <xdr:rowOff>47625</xdr:rowOff>
    </xdr:from>
    <xdr:to>
      <xdr:col>9</xdr:col>
      <xdr:colOff>619125</xdr:colOff>
      <xdr:row>44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43</xdr:row>
      <xdr:rowOff>38100</xdr:rowOff>
    </xdr:from>
    <xdr:to>
      <xdr:col>10</xdr:col>
      <xdr:colOff>495300</xdr:colOff>
      <xdr:row>44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43</xdr:row>
      <xdr:rowOff>28575</xdr:rowOff>
    </xdr:from>
    <xdr:to>
      <xdr:col>11</xdr:col>
      <xdr:colOff>571500</xdr:colOff>
      <xdr:row>44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2" name="圆角矩形 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" name="圆角矩形 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4" name="圆角矩形 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5" name="圆角矩形 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6" name="圆角矩形 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7" name="圆角矩形 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8" name="圆角矩形 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9" name="圆角矩形 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10" name="圆角矩形 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11" name="圆角矩形 1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12" name="圆角矩形 1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13" name="圆角矩形 1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14" name="圆角矩形 1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15" name="圆角矩形 1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16" name="圆角矩形 1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  <xdr:twoCellAnchor>
    <xdr:from>
      <xdr:col>10</xdr:col>
      <xdr:colOff>30255</xdr:colOff>
      <xdr:row>2</xdr:row>
      <xdr:rowOff>1681</xdr:rowOff>
    </xdr:from>
    <xdr:to>
      <xdr:col>10</xdr:col>
      <xdr:colOff>582705</xdr:colOff>
      <xdr:row>2</xdr:row>
      <xdr:rowOff>203387</xdr:rowOff>
    </xdr:to>
    <xdr:sp macro="" textlink="">
      <xdr:nvSpPr>
        <xdr:cNvPr id="32" name="圆角矩形 31"/>
        <xdr:cNvSpPr/>
      </xdr:nvSpPr>
      <xdr:spPr>
        <a:xfrm>
          <a:off x="8231280" y="516031"/>
          <a:ext cx="552450" cy="182656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0</xdr:col>
      <xdr:colOff>84603</xdr:colOff>
      <xdr:row>1</xdr:row>
      <xdr:rowOff>7844</xdr:rowOff>
    </xdr:from>
    <xdr:to>
      <xdr:col>0</xdr:col>
      <xdr:colOff>634812</xdr:colOff>
      <xdr:row>1</xdr:row>
      <xdr:rowOff>217394</xdr:rowOff>
    </xdr:to>
    <xdr:sp macro="" textlink="">
      <xdr:nvSpPr>
        <xdr:cNvPr id="33" name="圆角矩形 32"/>
        <xdr:cNvSpPr/>
      </xdr:nvSpPr>
      <xdr:spPr>
        <a:xfrm>
          <a:off x="84603" y="236444"/>
          <a:ext cx="550209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新增</a:t>
          </a:r>
        </a:p>
      </xdr:txBody>
    </xdr:sp>
    <xdr:clientData/>
  </xdr:twoCellAnchor>
  <xdr:twoCellAnchor>
    <xdr:from>
      <xdr:col>1</xdr:col>
      <xdr:colOff>46503</xdr:colOff>
      <xdr:row>1</xdr:row>
      <xdr:rowOff>7844</xdr:rowOff>
    </xdr:from>
    <xdr:to>
      <xdr:col>1</xdr:col>
      <xdr:colOff>596711</xdr:colOff>
      <xdr:row>1</xdr:row>
      <xdr:rowOff>217394</xdr:rowOff>
    </xdr:to>
    <xdr:sp macro="" textlink="">
      <xdr:nvSpPr>
        <xdr:cNvPr id="34" name="圆角矩形 33"/>
        <xdr:cNvSpPr/>
      </xdr:nvSpPr>
      <xdr:spPr>
        <a:xfrm>
          <a:off x="732303" y="236444"/>
          <a:ext cx="550208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修改</a:t>
          </a:r>
        </a:p>
      </xdr:txBody>
    </xdr:sp>
    <xdr:clientData/>
  </xdr:twoCellAnchor>
  <xdr:twoCellAnchor>
    <xdr:from>
      <xdr:col>2</xdr:col>
      <xdr:colOff>72836</xdr:colOff>
      <xdr:row>1</xdr:row>
      <xdr:rowOff>7844</xdr:rowOff>
    </xdr:from>
    <xdr:to>
      <xdr:col>2</xdr:col>
      <xdr:colOff>625286</xdr:colOff>
      <xdr:row>1</xdr:row>
      <xdr:rowOff>217394</xdr:rowOff>
    </xdr:to>
    <xdr:sp macro="" textlink="">
      <xdr:nvSpPr>
        <xdr:cNvPr id="35" name="圆角矩形 34"/>
        <xdr:cNvSpPr/>
      </xdr:nvSpPr>
      <xdr:spPr>
        <a:xfrm>
          <a:off x="1444436" y="236444"/>
          <a:ext cx="552450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删除</a:t>
          </a:r>
        </a:p>
      </xdr:txBody>
    </xdr:sp>
    <xdr:clientData/>
  </xdr:twoCellAnchor>
  <xdr:twoCellAnchor>
    <xdr:from>
      <xdr:col>2</xdr:col>
      <xdr:colOff>834836</xdr:colOff>
      <xdr:row>1</xdr:row>
      <xdr:rowOff>7844</xdr:rowOff>
    </xdr:from>
    <xdr:to>
      <xdr:col>3</xdr:col>
      <xdr:colOff>425262</xdr:colOff>
      <xdr:row>1</xdr:row>
      <xdr:rowOff>217394</xdr:rowOff>
    </xdr:to>
    <xdr:sp macro="" textlink="">
      <xdr:nvSpPr>
        <xdr:cNvPr id="36" name="圆角矩形 35"/>
        <xdr:cNvSpPr/>
      </xdr:nvSpPr>
      <xdr:spPr>
        <a:xfrm>
          <a:off x="2206436" y="236444"/>
          <a:ext cx="552451" cy="209550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提交</a:t>
          </a:r>
        </a:p>
      </xdr:txBody>
    </xdr:sp>
    <xdr:clientData/>
  </xdr:twoCellAnchor>
  <xdr:twoCellAnchor>
    <xdr:from>
      <xdr:col>3</xdr:col>
      <xdr:colOff>606238</xdr:colOff>
      <xdr:row>1</xdr:row>
      <xdr:rowOff>0</xdr:rowOff>
    </xdr:from>
    <xdr:to>
      <xdr:col>3</xdr:col>
      <xdr:colOff>1152525</xdr:colOff>
      <xdr:row>1</xdr:row>
      <xdr:rowOff>198344</xdr:rowOff>
    </xdr:to>
    <xdr:sp macro="" textlink="">
      <xdr:nvSpPr>
        <xdr:cNvPr id="37" name="圆角矩形 36"/>
        <xdr:cNvSpPr/>
      </xdr:nvSpPr>
      <xdr:spPr>
        <a:xfrm>
          <a:off x="2939863" y="228600"/>
          <a:ext cx="546287" cy="198344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撤销</a:t>
          </a:r>
        </a:p>
      </xdr:txBody>
    </xdr:sp>
    <xdr:clientData/>
  </xdr:twoCellAnchor>
  <xdr:twoCellAnchor>
    <xdr:from>
      <xdr:col>4</xdr:col>
      <xdr:colOff>187697</xdr:colOff>
      <xdr:row>1</xdr:row>
      <xdr:rowOff>3362</xdr:rowOff>
    </xdr:from>
    <xdr:to>
      <xdr:col>5</xdr:col>
      <xdr:colOff>54347</xdr:colOff>
      <xdr:row>1</xdr:row>
      <xdr:rowOff>198344</xdr:rowOff>
    </xdr:to>
    <xdr:sp macro="" textlink="">
      <xdr:nvSpPr>
        <xdr:cNvPr id="38" name="圆角矩形 37"/>
        <xdr:cNvSpPr/>
      </xdr:nvSpPr>
      <xdr:spPr>
        <a:xfrm>
          <a:off x="3835772" y="231962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5</xdr:col>
      <xdr:colOff>254372</xdr:colOff>
      <xdr:row>1</xdr:row>
      <xdr:rowOff>12887</xdr:rowOff>
    </xdr:from>
    <xdr:to>
      <xdr:col>6</xdr:col>
      <xdr:colOff>121022</xdr:colOff>
      <xdr:row>1</xdr:row>
      <xdr:rowOff>207869</xdr:rowOff>
    </xdr:to>
    <xdr:sp macro="" textlink="">
      <xdr:nvSpPr>
        <xdr:cNvPr id="39" name="圆角矩形 38"/>
        <xdr:cNvSpPr/>
      </xdr:nvSpPr>
      <xdr:spPr>
        <a:xfrm>
          <a:off x="4702547" y="241487"/>
          <a:ext cx="666750" cy="194982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打印</a:t>
          </a:r>
          <a:endParaRPr lang="en-US" altLang="zh-CN" sz="1100"/>
        </a:p>
      </xdr:txBody>
    </xdr:sp>
    <xdr:clientData/>
  </xdr:twoCellAnchor>
  <xdr:twoCellAnchor>
    <xdr:from>
      <xdr:col>2</xdr:col>
      <xdr:colOff>20729</xdr:colOff>
      <xdr:row>29</xdr:row>
      <xdr:rowOff>115980</xdr:rowOff>
    </xdr:from>
    <xdr:to>
      <xdr:col>3</xdr:col>
      <xdr:colOff>257174</xdr:colOff>
      <xdr:row>30</xdr:row>
      <xdr:rowOff>123824</xdr:rowOff>
    </xdr:to>
    <xdr:sp macro="" textlink="">
      <xdr:nvSpPr>
        <xdr:cNvPr id="40" name="圆角矩形 39"/>
        <xdr:cNvSpPr/>
      </xdr:nvSpPr>
      <xdr:spPr>
        <a:xfrm>
          <a:off x="1392329" y="5526180"/>
          <a:ext cx="1198470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分录新增</a:t>
          </a:r>
          <a:endParaRPr lang="en-US" altLang="zh-CN" sz="900"/>
        </a:p>
      </xdr:txBody>
    </xdr:sp>
    <xdr:clientData/>
  </xdr:twoCellAnchor>
  <xdr:twoCellAnchor>
    <xdr:from>
      <xdr:col>3</xdr:col>
      <xdr:colOff>344579</xdr:colOff>
      <xdr:row>29</xdr:row>
      <xdr:rowOff>125505</xdr:rowOff>
    </xdr:from>
    <xdr:to>
      <xdr:col>3</xdr:col>
      <xdr:colOff>1228724</xdr:colOff>
      <xdr:row>30</xdr:row>
      <xdr:rowOff>133349</xdr:rowOff>
    </xdr:to>
    <xdr:sp macro="" textlink="">
      <xdr:nvSpPr>
        <xdr:cNvPr id="41" name="圆角矩形 40"/>
        <xdr:cNvSpPr/>
      </xdr:nvSpPr>
      <xdr:spPr>
        <a:xfrm>
          <a:off x="2678204" y="5535705"/>
          <a:ext cx="884145" cy="18881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分录删除</a:t>
          </a:r>
          <a:endParaRPr lang="en-US" altLang="zh-CN" sz="900"/>
        </a:p>
      </xdr:txBody>
    </xdr:sp>
    <xdr:clientData/>
  </xdr:twoCellAnchor>
  <xdr:twoCellAnchor>
    <xdr:from>
      <xdr:col>6</xdr:col>
      <xdr:colOff>420779</xdr:colOff>
      <xdr:row>41</xdr:row>
      <xdr:rowOff>57150</xdr:rowOff>
    </xdr:from>
    <xdr:to>
      <xdr:col>7</xdr:col>
      <xdr:colOff>419100</xdr:colOff>
      <xdr:row>42</xdr:row>
      <xdr:rowOff>85724</xdr:rowOff>
    </xdr:to>
    <xdr:sp macro="" textlink="">
      <xdr:nvSpPr>
        <xdr:cNvPr id="42" name="圆角矩形 41"/>
        <xdr:cNvSpPr/>
      </xdr:nvSpPr>
      <xdr:spPr>
        <a:xfrm>
          <a:off x="5669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直接提交</a:t>
          </a:r>
          <a:endParaRPr lang="en-US" altLang="zh-CN" sz="900"/>
        </a:p>
      </xdr:txBody>
    </xdr:sp>
    <xdr:clientData/>
  </xdr:twoCellAnchor>
  <xdr:twoCellAnchor>
    <xdr:from>
      <xdr:col>7</xdr:col>
      <xdr:colOff>496979</xdr:colOff>
      <xdr:row>41</xdr:row>
      <xdr:rowOff>57150</xdr:rowOff>
    </xdr:from>
    <xdr:to>
      <xdr:col>8</xdr:col>
      <xdr:colOff>495300</xdr:colOff>
      <xdr:row>42</xdr:row>
      <xdr:rowOff>85724</xdr:rowOff>
    </xdr:to>
    <xdr:sp macro="" textlink="">
      <xdr:nvSpPr>
        <xdr:cNvPr id="43" name="圆角矩形 42"/>
        <xdr:cNvSpPr/>
      </xdr:nvSpPr>
      <xdr:spPr>
        <a:xfrm>
          <a:off x="6431054" y="763905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保存</a:t>
          </a:r>
          <a:endParaRPr lang="en-US" altLang="zh-CN" sz="900"/>
        </a:p>
      </xdr:txBody>
    </xdr:sp>
    <xdr:clientData/>
  </xdr:twoCellAnchor>
  <xdr:twoCellAnchor>
    <xdr:from>
      <xdr:col>8</xdr:col>
      <xdr:colOff>620804</xdr:colOff>
      <xdr:row>41</xdr:row>
      <xdr:rowOff>47625</xdr:rowOff>
    </xdr:from>
    <xdr:to>
      <xdr:col>9</xdr:col>
      <xdr:colOff>619125</xdr:colOff>
      <xdr:row>42</xdr:row>
      <xdr:rowOff>76199</xdr:rowOff>
    </xdr:to>
    <xdr:sp macro="" textlink="">
      <xdr:nvSpPr>
        <xdr:cNvPr id="44" name="圆角矩形 43"/>
        <xdr:cNvSpPr/>
      </xdr:nvSpPr>
      <xdr:spPr>
        <a:xfrm>
          <a:off x="7240679" y="762952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重填</a:t>
          </a:r>
          <a:endParaRPr lang="en-US" altLang="zh-CN" sz="900"/>
        </a:p>
      </xdr:txBody>
    </xdr:sp>
    <xdr:clientData/>
  </xdr:twoCellAnchor>
  <xdr:twoCellAnchor>
    <xdr:from>
      <xdr:col>9</xdr:col>
      <xdr:colOff>706529</xdr:colOff>
      <xdr:row>41</xdr:row>
      <xdr:rowOff>38100</xdr:rowOff>
    </xdr:from>
    <xdr:to>
      <xdr:col>10</xdr:col>
      <xdr:colOff>495300</xdr:colOff>
      <xdr:row>42</xdr:row>
      <xdr:rowOff>66674</xdr:rowOff>
    </xdr:to>
    <xdr:sp macro="" textlink="">
      <xdr:nvSpPr>
        <xdr:cNvPr id="45" name="圆角矩形 44"/>
        <xdr:cNvSpPr/>
      </xdr:nvSpPr>
      <xdr:spPr>
        <a:xfrm>
          <a:off x="8012204" y="7620000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打印</a:t>
          </a:r>
          <a:endParaRPr lang="en-US" altLang="zh-CN" sz="900"/>
        </a:p>
      </xdr:txBody>
    </xdr:sp>
    <xdr:clientData/>
  </xdr:twoCellAnchor>
  <xdr:twoCellAnchor>
    <xdr:from>
      <xdr:col>10</xdr:col>
      <xdr:colOff>573179</xdr:colOff>
      <xdr:row>41</xdr:row>
      <xdr:rowOff>28575</xdr:rowOff>
    </xdr:from>
    <xdr:to>
      <xdr:col>11</xdr:col>
      <xdr:colOff>571500</xdr:colOff>
      <xdr:row>42</xdr:row>
      <xdr:rowOff>57149</xdr:rowOff>
    </xdr:to>
    <xdr:sp macro="" textlink="">
      <xdr:nvSpPr>
        <xdr:cNvPr id="46" name="圆角矩形 45"/>
        <xdr:cNvSpPr/>
      </xdr:nvSpPr>
      <xdr:spPr>
        <a:xfrm>
          <a:off x="8774204" y="7610475"/>
          <a:ext cx="684121" cy="2095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900"/>
            <a:t>取消</a:t>
          </a:r>
          <a:endParaRPr lang="en-US" altLang="zh-CN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zoomScale="85" zoomScaleNormal="85" workbookViewId="0">
      <selection activeCell="C3" sqref="C3"/>
    </sheetView>
  </sheetViews>
  <sheetFormatPr defaultRowHeight="16.5"/>
  <cols>
    <col min="1" max="1" width="16.5" style="162" customWidth="1"/>
    <col min="2" max="2" width="19.75" style="162" bestFit="1" customWidth="1"/>
    <col min="3" max="3" width="37.75" style="163" bestFit="1" customWidth="1"/>
    <col min="4" max="4" width="36.5" style="163" bestFit="1" customWidth="1"/>
    <col min="5" max="5" width="35.125" style="163" bestFit="1" customWidth="1"/>
    <col min="6" max="6" width="20.375" style="1" customWidth="1"/>
    <col min="7" max="16384" width="9" style="1"/>
  </cols>
  <sheetData>
    <row r="1" spans="1:6" ht="18">
      <c r="A1" s="179" t="s">
        <v>548</v>
      </c>
      <c r="B1" s="170">
        <f>SUM(F8:F62)</f>
        <v>705</v>
      </c>
      <c r="C1" s="180" t="s">
        <v>550</v>
      </c>
    </row>
    <row r="2" spans="1:6" ht="18">
      <c r="A2" s="170" t="s">
        <v>547</v>
      </c>
      <c r="B2" s="170">
        <v>250</v>
      </c>
      <c r="C2" s="180" t="s">
        <v>549</v>
      </c>
    </row>
    <row r="3" spans="1:6" ht="18">
      <c r="A3" s="170" t="s">
        <v>572</v>
      </c>
      <c r="B3" s="170">
        <f>B1*B2</f>
        <v>176250</v>
      </c>
      <c r="C3" s="180" t="s">
        <v>551</v>
      </c>
    </row>
    <row r="6" spans="1:6" ht="24.75">
      <c r="A6" s="181" t="s">
        <v>17</v>
      </c>
      <c r="B6" s="181"/>
      <c r="C6" s="181"/>
      <c r="D6" s="181"/>
      <c r="E6" s="181"/>
    </row>
    <row r="7" spans="1:6">
      <c r="A7" s="148" t="s">
        <v>511</v>
      </c>
      <c r="B7" s="148" t="s">
        <v>512</v>
      </c>
      <c r="C7" s="136" t="s">
        <v>0</v>
      </c>
      <c r="D7" s="136" t="s">
        <v>71</v>
      </c>
      <c r="E7" s="136" t="s">
        <v>513</v>
      </c>
      <c r="F7" s="136" t="s">
        <v>546</v>
      </c>
    </row>
    <row r="8" spans="1:6">
      <c r="A8" s="149" t="s">
        <v>10</v>
      </c>
      <c r="B8" s="149" t="s">
        <v>2</v>
      </c>
      <c r="C8" s="150" t="s">
        <v>18</v>
      </c>
      <c r="D8" s="151"/>
      <c r="E8" s="127" t="s">
        <v>2</v>
      </c>
      <c r="F8" s="171">
        <v>21</v>
      </c>
    </row>
    <row r="9" spans="1:6" ht="115.5">
      <c r="A9" s="182" t="s">
        <v>501</v>
      </c>
      <c r="B9" s="164" t="s">
        <v>27</v>
      </c>
      <c r="C9" s="150" t="s">
        <v>514</v>
      </c>
      <c r="D9" s="127" t="s">
        <v>427</v>
      </c>
      <c r="E9" s="150" t="s">
        <v>515</v>
      </c>
      <c r="F9" s="171">
        <v>16.5</v>
      </c>
    </row>
    <row r="10" spans="1:6">
      <c r="A10" s="182"/>
      <c r="B10" s="164" t="s">
        <v>119</v>
      </c>
      <c r="C10" s="150" t="s">
        <v>20</v>
      </c>
      <c r="D10" s="127" t="s">
        <v>516</v>
      </c>
      <c r="E10" s="150" t="s">
        <v>515</v>
      </c>
      <c r="F10" s="171">
        <v>16.5</v>
      </c>
    </row>
    <row r="11" spans="1:6" ht="33">
      <c r="A11" s="189" t="s">
        <v>19</v>
      </c>
      <c r="B11" s="164" t="s">
        <v>517</v>
      </c>
      <c r="C11" s="150" t="s">
        <v>518</v>
      </c>
      <c r="D11" s="127" t="s">
        <v>21</v>
      </c>
      <c r="E11" s="150" t="s">
        <v>515</v>
      </c>
      <c r="F11" s="171">
        <v>16.5</v>
      </c>
    </row>
    <row r="12" spans="1:6" s="147" customFormat="1" ht="66">
      <c r="A12" s="190"/>
      <c r="B12" s="165" t="s">
        <v>28</v>
      </c>
      <c r="C12" s="146" t="s">
        <v>519</v>
      </c>
      <c r="D12" s="152" t="s">
        <v>72</v>
      </c>
      <c r="E12" s="146" t="s">
        <v>520</v>
      </c>
      <c r="F12" s="172">
        <v>16.5</v>
      </c>
    </row>
    <row r="13" spans="1:6" s="147" customFormat="1" ht="33">
      <c r="A13" s="194" t="s">
        <v>521</v>
      </c>
      <c r="B13" s="165" t="s">
        <v>522</v>
      </c>
      <c r="C13" s="146" t="s">
        <v>47</v>
      </c>
      <c r="D13" s="146" t="s">
        <v>545</v>
      </c>
      <c r="E13" s="146" t="s">
        <v>48</v>
      </c>
      <c r="F13" s="174">
        <v>16.5</v>
      </c>
    </row>
    <row r="14" spans="1:6" ht="12" customHeight="1">
      <c r="A14" s="195"/>
      <c r="B14" s="166" t="s">
        <v>477</v>
      </c>
      <c r="C14" s="150" t="s">
        <v>478</v>
      </c>
      <c r="D14" s="127"/>
      <c r="E14" s="150" t="s">
        <v>515</v>
      </c>
      <c r="F14" s="171">
        <v>16.5</v>
      </c>
    </row>
    <row r="15" spans="1:6" ht="12" customHeight="1">
      <c r="A15" s="195"/>
      <c r="B15" s="166" t="s">
        <v>176</v>
      </c>
      <c r="C15" s="150" t="s">
        <v>11</v>
      </c>
      <c r="D15" s="153" t="s">
        <v>25</v>
      </c>
      <c r="E15" s="150" t="s">
        <v>515</v>
      </c>
      <c r="F15" s="171">
        <v>16.5</v>
      </c>
    </row>
    <row r="16" spans="1:6" s="147" customFormat="1" ht="12" customHeight="1">
      <c r="A16" s="195"/>
      <c r="B16" s="167" t="s">
        <v>24</v>
      </c>
      <c r="C16" s="146" t="s">
        <v>523</v>
      </c>
      <c r="D16" s="152" t="s">
        <v>26</v>
      </c>
      <c r="E16" s="146" t="s">
        <v>515</v>
      </c>
      <c r="F16" s="172">
        <v>16.5</v>
      </c>
    </row>
    <row r="17" spans="1:6" s="147" customFormat="1" ht="33">
      <c r="A17" s="195"/>
      <c r="B17" s="167" t="s">
        <v>479</v>
      </c>
      <c r="C17" s="146" t="s">
        <v>480</v>
      </c>
      <c r="D17" s="152" t="s">
        <v>23</v>
      </c>
      <c r="E17" s="146" t="s">
        <v>515</v>
      </c>
      <c r="F17" s="172">
        <v>16.5</v>
      </c>
    </row>
    <row r="18" spans="1:6" s="147" customFormat="1" ht="12" customHeight="1">
      <c r="A18" s="195"/>
      <c r="B18" s="167" t="s">
        <v>34</v>
      </c>
      <c r="C18" s="146" t="s">
        <v>12</v>
      </c>
      <c r="D18" s="152" t="s">
        <v>25</v>
      </c>
      <c r="E18" s="146" t="s">
        <v>515</v>
      </c>
      <c r="F18" s="172">
        <v>16.5</v>
      </c>
    </row>
    <row r="19" spans="1:6" s="147" customFormat="1">
      <c r="A19" s="196"/>
      <c r="B19" s="168" t="s">
        <v>177</v>
      </c>
      <c r="C19" s="154" t="s">
        <v>524</v>
      </c>
      <c r="D19" s="155" t="s">
        <v>26</v>
      </c>
      <c r="E19" s="156" t="s">
        <v>515</v>
      </c>
      <c r="F19" s="172">
        <v>16.5</v>
      </c>
    </row>
    <row r="20" spans="1:6" s="147" customFormat="1">
      <c r="A20" s="197" t="s">
        <v>525</v>
      </c>
      <c r="B20" s="167" t="s">
        <v>494</v>
      </c>
      <c r="C20" s="146" t="s">
        <v>493</v>
      </c>
      <c r="D20" s="146" t="s">
        <v>526</v>
      </c>
      <c r="E20" s="156" t="s">
        <v>515</v>
      </c>
      <c r="F20" s="172">
        <v>16.5</v>
      </c>
    </row>
    <row r="21" spans="1:6" ht="15.75" customHeight="1">
      <c r="A21" s="198"/>
      <c r="B21" s="164" t="s">
        <v>481</v>
      </c>
      <c r="C21" s="150" t="s">
        <v>482</v>
      </c>
      <c r="D21" s="150"/>
      <c r="E21" s="150" t="s">
        <v>515</v>
      </c>
      <c r="F21" s="171">
        <v>16.5</v>
      </c>
    </row>
    <row r="22" spans="1:6" s="147" customFormat="1" ht="33">
      <c r="A22" s="198"/>
      <c r="B22" s="165" t="s">
        <v>55</v>
      </c>
      <c r="C22" s="146" t="s">
        <v>65</v>
      </c>
      <c r="D22" s="152" t="s">
        <v>31</v>
      </c>
      <c r="E22" s="146" t="s">
        <v>515</v>
      </c>
      <c r="F22" s="172">
        <v>16.5</v>
      </c>
    </row>
    <row r="23" spans="1:6" s="147" customFormat="1">
      <c r="A23" s="198"/>
      <c r="B23" s="167" t="s">
        <v>56</v>
      </c>
      <c r="C23" s="146" t="s">
        <v>66</v>
      </c>
      <c r="D23" s="152" t="s">
        <v>29</v>
      </c>
      <c r="E23" s="146" t="s">
        <v>515</v>
      </c>
      <c r="F23" s="172">
        <v>16.5</v>
      </c>
    </row>
    <row r="24" spans="1:6" s="147" customFormat="1" ht="33">
      <c r="A24" s="198"/>
      <c r="B24" s="165" t="s">
        <v>57</v>
      </c>
      <c r="C24" s="146" t="s">
        <v>67</v>
      </c>
      <c r="D24" s="152" t="s">
        <v>30</v>
      </c>
      <c r="E24" s="146" t="s">
        <v>515</v>
      </c>
      <c r="F24" s="172">
        <v>16.5</v>
      </c>
    </row>
    <row r="25" spans="1:6" s="147" customFormat="1" ht="33">
      <c r="A25" s="198"/>
      <c r="B25" s="165" t="s">
        <v>483</v>
      </c>
      <c r="C25" s="146" t="s">
        <v>484</v>
      </c>
      <c r="D25" s="152" t="s">
        <v>22</v>
      </c>
      <c r="E25" s="146" t="s">
        <v>515</v>
      </c>
      <c r="F25" s="172">
        <v>16.5</v>
      </c>
    </row>
    <row r="26" spans="1:6" s="147" customFormat="1" ht="33">
      <c r="A26" s="198"/>
      <c r="B26" s="165" t="s">
        <v>58</v>
      </c>
      <c r="C26" s="146" t="s">
        <v>68</v>
      </c>
      <c r="D26" s="152" t="s">
        <v>31</v>
      </c>
      <c r="E26" s="146" t="s">
        <v>515</v>
      </c>
      <c r="F26" s="172">
        <v>16.5</v>
      </c>
    </row>
    <row r="27" spans="1:6" s="147" customFormat="1">
      <c r="A27" s="198"/>
      <c r="B27" s="167" t="s">
        <v>59</v>
      </c>
      <c r="C27" s="146" t="s">
        <v>69</v>
      </c>
      <c r="D27" s="152" t="s">
        <v>29</v>
      </c>
      <c r="E27" s="146" t="s">
        <v>515</v>
      </c>
      <c r="F27" s="172">
        <v>16.5</v>
      </c>
    </row>
    <row r="28" spans="1:6" ht="33">
      <c r="A28" s="199"/>
      <c r="B28" s="164" t="s">
        <v>60</v>
      </c>
      <c r="C28" s="150" t="s">
        <v>70</v>
      </c>
      <c r="D28" s="127" t="s">
        <v>30</v>
      </c>
      <c r="E28" s="150" t="s">
        <v>515</v>
      </c>
      <c r="F28" s="171">
        <v>16.5</v>
      </c>
    </row>
    <row r="29" spans="1:6">
      <c r="A29" s="183" t="s">
        <v>46</v>
      </c>
      <c r="B29" s="164" t="s">
        <v>32</v>
      </c>
      <c r="C29" s="150" t="s">
        <v>14</v>
      </c>
      <c r="D29" s="150"/>
      <c r="E29" s="127" t="s">
        <v>13</v>
      </c>
      <c r="F29" s="171">
        <v>16.5</v>
      </c>
    </row>
    <row r="30" spans="1:6" s="147" customFormat="1" ht="33">
      <c r="A30" s="184"/>
      <c r="B30" s="165" t="s">
        <v>33</v>
      </c>
      <c r="C30" s="146" t="s">
        <v>15</v>
      </c>
      <c r="D30" s="152" t="s">
        <v>527</v>
      </c>
      <c r="E30" s="152" t="s">
        <v>528</v>
      </c>
      <c r="F30" s="173">
        <v>16.5</v>
      </c>
    </row>
    <row r="31" spans="1:6" ht="66">
      <c r="A31" s="184"/>
      <c r="B31" s="169" t="s">
        <v>529</v>
      </c>
      <c r="C31" s="150" t="s">
        <v>530</v>
      </c>
      <c r="D31" s="127" t="s">
        <v>376</v>
      </c>
      <c r="E31" s="127" t="s">
        <v>531</v>
      </c>
      <c r="F31" s="171">
        <v>16.5</v>
      </c>
    </row>
    <row r="32" spans="1:6">
      <c r="A32" s="184"/>
      <c r="B32" s="164" t="s">
        <v>35</v>
      </c>
      <c r="C32" s="146" t="s">
        <v>16</v>
      </c>
      <c r="D32" s="146"/>
      <c r="E32" s="152" t="s">
        <v>532</v>
      </c>
      <c r="F32" s="171">
        <v>16.5</v>
      </c>
    </row>
    <row r="33" spans="1:8" ht="49.5">
      <c r="A33" s="184"/>
      <c r="B33" s="164" t="s">
        <v>36</v>
      </c>
      <c r="C33" s="146" t="s">
        <v>533</v>
      </c>
      <c r="D33" s="152" t="s">
        <v>37</v>
      </c>
      <c r="E33" s="152" t="s">
        <v>502</v>
      </c>
      <c r="F33" s="171">
        <v>16.5</v>
      </c>
    </row>
    <row r="34" spans="1:8" ht="33">
      <c r="A34" s="191" t="s">
        <v>1</v>
      </c>
      <c r="B34" s="164" t="s">
        <v>38</v>
      </c>
      <c r="C34" s="146" t="s">
        <v>41</v>
      </c>
      <c r="D34" s="152"/>
      <c r="E34" s="152" t="s">
        <v>534</v>
      </c>
      <c r="F34" s="171">
        <v>16.5</v>
      </c>
    </row>
    <row r="35" spans="1:8" ht="99">
      <c r="A35" s="192"/>
      <c r="B35" s="164" t="s">
        <v>40</v>
      </c>
      <c r="C35" s="146" t="s">
        <v>42</v>
      </c>
      <c r="D35" s="152"/>
      <c r="E35" s="152" t="s">
        <v>54</v>
      </c>
      <c r="F35" s="171">
        <v>16.5</v>
      </c>
    </row>
    <row r="36" spans="1:8" ht="99">
      <c r="A36" s="193"/>
      <c r="B36" s="164" t="s">
        <v>39</v>
      </c>
      <c r="C36" s="146" t="s">
        <v>535</v>
      </c>
      <c r="D36" s="152" t="s">
        <v>73</v>
      </c>
      <c r="E36" s="146" t="s">
        <v>74</v>
      </c>
      <c r="F36" s="171">
        <v>16.5</v>
      </c>
    </row>
    <row r="37" spans="1:8" ht="18">
      <c r="A37" s="175" t="s">
        <v>552</v>
      </c>
      <c r="B37" s="164" t="s">
        <v>553</v>
      </c>
      <c r="C37" s="176" t="s">
        <v>554</v>
      </c>
      <c r="D37" s="177"/>
      <c r="E37" s="176"/>
      <c r="F37" s="1">
        <v>29</v>
      </c>
      <c r="G37" s="170"/>
      <c r="H37" s="178"/>
    </row>
    <row r="38" spans="1:8" s="147" customFormat="1">
      <c r="A38" s="185" t="s">
        <v>51</v>
      </c>
      <c r="B38" s="157" t="s">
        <v>49</v>
      </c>
      <c r="C38" s="146" t="s">
        <v>50</v>
      </c>
      <c r="D38" s="146"/>
      <c r="E38" s="152"/>
      <c r="F38" s="172">
        <v>7</v>
      </c>
    </row>
    <row r="39" spans="1:8" s="147" customFormat="1" ht="33">
      <c r="A39" s="186"/>
      <c r="B39" s="157" t="s">
        <v>52</v>
      </c>
      <c r="C39" s="146" t="s">
        <v>53</v>
      </c>
      <c r="D39" s="146"/>
      <c r="E39" s="146" t="s">
        <v>503</v>
      </c>
      <c r="F39" s="172">
        <v>7</v>
      </c>
    </row>
    <row r="40" spans="1:8" s="147" customFormat="1">
      <c r="A40" s="186"/>
      <c r="B40" s="157" t="s">
        <v>61</v>
      </c>
      <c r="C40" s="146"/>
      <c r="D40" s="146"/>
      <c r="E40" s="152"/>
      <c r="F40" s="172">
        <v>7</v>
      </c>
    </row>
    <row r="41" spans="1:8" s="147" customFormat="1">
      <c r="A41" s="186"/>
      <c r="B41" s="157" t="s">
        <v>63</v>
      </c>
      <c r="C41" s="146" t="s">
        <v>64</v>
      </c>
      <c r="D41" s="146"/>
      <c r="E41" s="152"/>
      <c r="F41" s="172">
        <v>7</v>
      </c>
    </row>
    <row r="42" spans="1:8" s="147" customFormat="1">
      <c r="A42" s="186"/>
      <c r="B42" s="157" t="s">
        <v>505</v>
      </c>
      <c r="C42" s="146"/>
      <c r="D42" s="146"/>
      <c r="E42" s="152"/>
      <c r="F42" s="172">
        <v>7</v>
      </c>
    </row>
    <row r="43" spans="1:8" s="147" customFormat="1">
      <c r="A43" s="186"/>
      <c r="B43" s="157" t="s">
        <v>62</v>
      </c>
      <c r="C43" s="146"/>
      <c r="D43" s="146"/>
      <c r="E43" s="152"/>
      <c r="F43" s="172">
        <v>7</v>
      </c>
    </row>
    <row r="44" spans="1:8" s="147" customFormat="1">
      <c r="A44" s="186"/>
      <c r="B44" s="157" t="s">
        <v>506</v>
      </c>
      <c r="C44" s="146"/>
      <c r="D44" s="146"/>
      <c r="E44" s="152"/>
      <c r="F44" s="172">
        <v>7</v>
      </c>
    </row>
    <row r="45" spans="1:8" s="147" customFormat="1">
      <c r="A45" s="186"/>
      <c r="B45" s="157" t="s">
        <v>507</v>
      </c>
      <c r="C45" s="146"/>
      <c r="D45" s="146"/>
      <c r="E45" s="152"/>
      <c r="F45" s="172">
        <v>7</v>
      </c>
    </row>
    <row r="46" spans="1:8" s="147" customFormat="1">
      <c r="A46" s="186"/>
      <c r="B46" s="157" t="s">
        <v>509</v>
      </c>
      <c r="C46" s="146" t="s">
        <v>504</v>
      </c>
      <c r="D46" s="146"/>
      <c r="E46" s="152"/>
      <c r="F46" s="172">
        <v>7</v>
      </c>
    </row>
    <row r="47" spans="1:8" s="147" customFormat="1">
      <c r="A47" s="187"/>
      <c r="B47" s="157" t="s">
        <v>536</v>
      </c>
      <c r="C47" s="146"/>
      <c r="D47" s="146"/>
      <c r="E47" s="152"/>
      <c r="F47" s="172">
        <v>7</v>
      </c>
    </row>
    <row r="48" spans="1:8" ht="33">
      <c r="A48" s="188" t="s">
        <v>3</v>
      </c>
      <c r="B48" s="149" t="s">
        <v>5</v>
      </c>
      <c r="C48" s="150" t="s">
        <v>537</v>
      </c>
      <c r="D48" s="150"/>
      <c r="E48" s="127" t="s">
        <v>2</v>
      </c>
      <c r="F48" s="171">
        <v>7</v>
      </c>
    </row>
    <row r="49" spans="1:6">
      <c r="A49" s="188"/>
      <c r="B49" s="149" t="s">
        <v>9</v>
      </c>
      <c r="C49" s="150" t="s">
        <v>538</v>
      </c>
      <c r="D49" s="150"/>
      <c r="E49" s="127" t="s">
        <v>2</v>
      </c>
      <c r="F49" s="171">
        <v>7</v>
      </c>
    </row>
    <row r="50" spans="1:6">
      <c r="A50" s="188"/>
      <c r="B50" s="149" t="s">
        <v>7</v>
      </c>
      <c r="C50" s="150" t="s">
        <v>539</v>
      </c>
      <c r="D50" s="150"/>
      <c r="E50" s="127" t="s">
        <v>2</v>
      </c>
      <c r="F50" s="171">
        <v>12</v>
      </c>
    </row>
    <row r="51" spans="1:6">
      <c r="A51" s="188"/>
      <c r="B51" s="149" t="s">
        <v>540</v>
      </c>
      <c r="C51" s="150" t="s">
        <v>8</v>
      </c>
      <c r="D51" s="150"/>
      <c r="E51" s="127" t="s">
        <v>2</v>
      </c>
      <c r="F51" s="171">
        <v>7</v>
      </c>
    </row>
    <row r="52" spans="1:6">
      <c r="A52" s="188"/>
      <c r="B52" s="149" t="s">
        <v>43</v>
      </c>
      <c r="C52" s="150" t="s">
        <v>44</v>
      </c>
      <c r="D52" s="150"/>
      <c r="E52" s="127" t="s">
        <v>2</v>
      </c>
      <c r="F52" s="171">
        <v>28</v>
      </c>
    </row>
    <row r="53" spans="1:6">
      <c r="A53" s="188"/>
      <c r="B53" s="149" t="s">
        <v>6</v>
      </c>
      <c r="C53" s="150" t="s">
        <v>45</v>
      </c>
      <c r="D53" s="150"/>
      <c r="E53" s="127" t="s">
        <v>2</v>
      </c>
      <c r="F53" s="171">
        <v>12</v>
      </c>
    </row>
    <row r="54" spans="1:6">
      <c r="A54" s="188"/>
      <c r="B54" s="149" t="s">
        <v>541</v>
      </c>
      <c r="C54" s="150" t="s">
        <v>542</v>
      </c>
      <c r="D54" s="150"/>
      <c r="E54" s="127" t="s">
        <v>2</v>
      </c>
      <c r="F54" s="171">
        <v>14</v>
      </c>
    </row>
    <row r="55" spans="1:6" ht="49.5">
      <c r="A55" s="200" t="s">
        <v>4</v>
      </c>
      <c r="B55" s="149" t="s">
        <v>555</v>
      </c>
      <c r="C55" s="150" t="s">
        <v>556</v>
      </c>
      <c r="D55" s="127" t="s">
        <v>557</v>
      </c>
      <c r="E55" s="127" t="s">
        <v>2</v>
      </c>
      <c r="F55" s="171">
        <v>4.5</v>
      </c>
    </row>
    <row r="56" spans="1:6">
      <c r="A56" s="200"/>
      <c r="B56" s="149" t="s">
        <v>558</v>
      </c>
      <c r="C56" s="150" t="s">
        <v>559</v>
      </c>
      <c r="D56" s="150"/>
      <c r="E56" s="127" t="s">
        <v>2</v>
      </c>
      <c r="F56" s="171">
        <v>4.5</v>
      </c>
    </row>
    <row r="57" spans="1:6">
      <c r="A57" s="200"/>
      <c r="B57" s="149" t="s">
        <v>560</v>
      </c>
      <c r="C57" s="150" t="s">
        <v>561</v>
      </c>
      <c r="D57" s="150"/>
      <c r="E57" s="127" t="s">
        <v>2</v>
      </c>
      <c r="F57" s="171">
        <v>4.5</v>
      </c>
    </row>
    <row r="58" spans="1:6">
      <c r="A58" s="200"/>
      <c r="B58" s="149" t="s">
        <v>562</v>
      </c>
      <c r="C58" s="150" t="s">
        <v>563</v>
      </c>
      <c r="D58" s="150"/>
      <c r="E58" s="127" t="s">
        <v>2</v>
      </c>
      <c r="F58" s="171">
        <v>4.5</v>
      </c>
    </row>
    <row r="59" spans="1:6">
      <c r="A59" s="200"/>
      <c r="B59" s="149" t="s">
        <v>564</v>
      </c>
      <c r="C59" s="150" t="s">
        <v>565</v>
      </c>
      <c r="D59" s="150"/>
      <c r="E59" s="127" t="s">
        <v>2</v>
      </c>
      <c r="F59" s="171">
        <v>4.5</v>
      </c>
    </row>
    <row r="60" spans="1:6">
      <c r="A60" s="200"/>
      <c r="B60" s="149" t="s">
        <v>566</v>
      </c>
      <c r="C60" s="150" t="s">
        <v>567</v>
      </c>
      <c r="D60" s="150"/>
      <c r="E60" s="127" t="s">
        <v>2</v>
      </c>
      <c r="F60" s="171">
        <v>4.5</v>
      </c>
    </row>
    <row r="61" spans="1:6">
      <c r="A61" s="200"/>
      <c r="B61" s="149" t="s">
        <v>568</v>
      </c>
      <c r="C61" s="150" t="s">
        <v>569</v>
      </c>
      <c r="D61" s="150"/>
      <c r="E61" s="127" t="s">
        <v>2</v>
      </c>
      <c r="F61" s="171">
        <v>4.5</v>
      </c>
    </row>
    <row r="62" spans="1:6" s="2" customFormat="1">
      <c r="A62" s="200"/>
      <c r="B62" s="149" t="s">
        <v>570</v>
      </c>
      <c r="C62" s="150" t="s">
        <v>571</v>
      </c>
      <c r="D62" s="150"/>
      <c r="E62" s="127"/>
      <c r="F62" s="171">
        <v>4.5</v>
      </c>
    </row>
    <row r="63" spans="1:6" s="2" customFormat="1">
      <c r="A63" s="158"/>
      <c r="B63" s="159"/>
      <c r="C63" s="160"/>
      <c r="D63" s="160"/>
      <c r="E63" s="161"/>
    </row>
  </sheetData>
  <mergeCells count="10">
    <mergeCell ref="A55:A62"/>
    <mergeCell ref="A6:E6"/>
    <mergeCell ref="A9:A10"/>
    <mergeCell ref="A29:A33"/>
    <mergeCell ref="A38:A47"/>
    <mergeCell ref="A48:A54"/>
    <mergeCell ref="A11:A12"/>
    <mergeCell ref="A34:A36"/>
    <mergeCell ref="A13:A19"/>
    <mergeCell ref="A20:A28"/>
  </mergeCells>
  <phoneticPr fontId="1" type="noConversion"/>
  <hyperlinks>
    <hyperlink ref="B9" location="'采购入库(钢材)管理'!A1" display="采购入库(钢材)管理"/>
    <hyperlink ref="B10" location="'采购退货(钢材)管理'!A1" display="采购退货(钢材)管理"/>
    <hyperlink ref="B13" location="生产通知单下达!A1" display="生产通知单下达"/>
    <hyperlink ref="B14" location="分条制造领料管理!A1" display="分条制造领料管理"/>
    <hyperlink ref="B15" location="分条制造入库管理!A1" display="分条制造入库管理"/>
    <hyperlink ref="B16" location="分条制造退料管理!A1" display="分条制造退料管理"/>
    <hyperlink ref="B17" location="拉管制造领料管理!A1" display="拉管制造领料管理"/>
    <hyperlink ref="B18" location="拉管制造入库管理!A1" display="拉管制造入库管理"/>
    <hyperlink ref="B19" location="拉管退料入库管理!A1" display="拉管退料入库管理"/>
    <hyperlink ref="B34" location="销售发票申请管理!A1" display="销售发票申请管理"/>
    <hyperlink ref="B35" location="销售发票管理!A1" display="销售发票管理"/>
    <hyperlink ref="B36" location="销售收款管理!A1" display="销售收款管理"/>
    <hyperlink ref="B11" location="'移仓(钢材、管材)管理'!A1" display="移仓(钢材/管材)管理"/>
    <hyperlink ref="B12" location="'仓库盘点(钢材、管材)管理'!A1" display="仓库盘点(钢材/管材)管理"/>
    <hyperlink ref="B21" location="轧制委外领料管理!A1" display="轧制委外领料管理"/>
    <hyperlink ref="B22" location="轧制委外入库管理!A1" display="轧制委外入库管理"/>
    <hyperlink ref="B23" location="轧制委外退料管理!A1" display="轧制委外退料管理"/>
    <hyperlink ref="B24" location="轧制委外退货管理!A1" display="轧制委外退货管理"/>
    <hyperlink ref="B25" location="返拔委外领料管理!A1" display="返拔管委外领料管理"/>
    <hyperlink ref="B26" location="返拔委外入库管理!A1" display="返拔管委外入库管理"/>
    <hyperlink ref="B27" location="返拔委外退料管理!A1" display="返拔管委外退料管理"/>
    <hyperlink ref="B28" location="返拔委外退货管理!A1" display="返拔管委外退货管理"/>
    <hyperlink ref="B29" location="'销售订单(管材&amp;材料)管理'!A1" display="销售订单(管材)管理"/>
    <hyperlink ref="B30" location="'销售出货通知单(管材&amp;材料)管理'!A1" display="销售出货通知单(管材)管理"/>
    <hyperlink ref="B31" location="'销售出库(管材&amp;材料)管理'!A1" display="'销售出库(管材&amp;材料)管理'!A1"/>
    <hyperlink ref="B32" location="'销售退货通知单(管材&amp;材料)管理'!A1" display="销售退货通知单(管材)管理"/>
    <hyperlink ref="B33" location="'销售退货入库单(管材&amp;材料)管理'!A1" display="销售退货入库单(管材)管理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N43"/>
  <sheetViews>
    <sheetView topLeftCell="A28" workbookViewId="0">
      <selection activeCell="F12" sqref="F1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3" width="9" style="16"/>
    <col min="14" max="14" width="9.375" style="16" bestFit="1" customWidth="1"/>
    <col min="15" max="16384" width="9" style="16"/>
  </cols>
  <sheetData>
    <row r="1" spans="1:13" ht="18">
      <c r="A1" s="212" t="s">
        <v>479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111</v>
      </c>
      <c r="G5" s="4" t="s">
        <v>85</v>
      </c>
      <c r="H5" s="4" t="s">
        <v>291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H6" s="49" t="s">
        <v>485</v>
      </c>
      <c r="L6" s="20"/>
      <c r="M6" s="21"/>
    </row>
    <row r="7" spans="1:13">
      <c r="A7" s="15"/>
      <c r="B7" s="5"/>
      <c r="C7" s="5"/>
      <c r="D7" s="5"/>
      <c r="E7" s="5"/>
      <c r="F7" s="5"/>
      <c r="G7" s="6"/>
      <c r="H7" s="47"/>
      <c r="L7" s="20"/>
      <c r="M7" s="21"/>
    </row>
    <row r="8" spans="1:13">
      <c r="A8" s="15"/>
      <c r="B8" s="5"/>
      <c r="C8" s="5"/>
      <c r="D8" s="5"/>
      <c r="E8" s="5"/>
      <c r="F8" s="5"/>
      <c r="G8" s="6"/>
      <c r="H8" s="47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7" t="s">
        <v>455</v>
      </c>
      <c r="D11" s="7" t="s">
        <v>336</v>
      </c>
      <c r="E11" s="32" t="s">
        <v>105</v>
      </c>
      <c r="F11" s="7" t="s">
        <v>451</v>
      </c>
      <c r="G11" s="7" t="s">
        <v>337</v>
      </c>
      <c r="H11" s="7" t="s">
        <v>338</v>
      </c>
      <c r="I11" s="7" t="s">
        <v>153</v>
      </c>
      <c r="J11" s="7" t="s">
        <v>106</v>
      </c>
      <c r="K11" s="7" t="s">
        <v>107</v>
      </c>
      <c r="L11" s="20"/>
      <c r="M11" s="21"/>
    </row>
    <row r="12" spans="1:13">
      <c r="A12" s="15"/>
      <c r="B12" s="15"/>
      <c r="C12" s="15"/>
      <c r="E12" s="33" t="s">
        <v>109</v>
      </c>
      <c r="F12" s="40" t="s">
        <v>347</v>
      </c>
      <c r="G12" s="47"/>
      <c r="H12" s="47"/>
      <c r="I12" s="5"/>
      <c r="J12" s="5"/>
      <c r="K12" s="5"/>
      <c r="L12" s="20"/>
      <c r="M12" s="21"/>
    </row>
    <row r="13" spans="1:13">
      <c r="A13" s="15"/>
      <c r="B13" s="15"/>
      <c r="C13" s="15"/>
      <c r="D13" s="15"/>
      <c r="E13" s="5"/>
      <c r="F13" s="5"/>
      <c r="G13" s="47"/>
      <c r="H13" s="47"/>
      <c r="I13" s="5"/>
      <c r="J13" s="5"/>
      <c r="K13" s="5"/>
      <c r="L13" s="20"/>
      <c r="M13" s="21"/>
    </row>
    <row r="14" spans="1:13">
      <c r="A14" s="15"/>
      <c r="B14" s="15"/>
      <c r="C14" s="15"/>
      <c r="D14" s="15"/>
      <c r="E14" s="5"/>
      <c r="F14" s="5"/>
      <c r="G14" s="47"/>
      <c r="H14" s="47"/>
      <c r="I14" s="5"/>
      <c r="J14" s="5"/>
      <c r="K14" s="5"/>
      <c r="L14" s="20"/>
      <c r="M14" s="21"/>
    </row>
    <row r="15" spans="1:13">
      <c r="A15" s="15"/>
      <c r="B15" s="15"/>
      <c r="C15" s="15"/>
      <c r="D15" s="15"/>
      <c r="E15" s="5"/>
      <c r="F15" s="5"/>
      <c r="G15" s="47"/>
      <c r="H15" s="47"/>
      <c r="I15" s="5"/>
      <c r="J15" s="5"/>
      <c r="K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112</v>
      </c>
      <c r="D23" s="37"/>
      <c r="E23" s="27"/>
      <c r="F23" s="27" t="s">
        <v>95</v>
      </c>
      <c r="H23" s="27"/>
      <c r="I23" s="27" t="s">
        <v>335</v>
      </c>
      <c r="J23" s="49" t="s">
        <v>485</v>
      </c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</row>
    <row r="27" spans="1:14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7"/>
      <c r="C32" s="14" t="s">
        <v>82</v>
      </c>
      <c r="D32" s="31" t="s">
        <v>89</v>
      </c>
      <c r="E32" s="7" t="s">
        <v>455</v>
      </c>
      <c r="F32" s="7" t="s">
        <v>336</v>
      </c>
      <c r="G32" s="32" t="s">
        <v>105</v>
      </c>
      <c r="H32" s="7" t="s">
        <v>451</v>
      </c>
      <c r="I32" s="7" t="s">
        <v>133</v>
      </c>
      <c r="J32" s="7" t="s">
        <v>338</v>
      </c>
      <c r="K32" s="7" t="s">
        <v>153</v>
      </c>
      <c r="L32" s="7" t="s">
        <v>106</v>
      </c>
      <c r="M32" s="7" t="s">
        <v>107</v>
      </c>
      <c r="N32" s="27"/>
    </row>
    <row r="33" spans="2:14">
      <c r="B33" s="27"/>
      <c r="D33" s="29"/>
      <c r="G33" s="41" t="s">
        <v>109</v>
      </c>
      <c r="H33" s="40" t="s">
        <v>347</v>
      </c>
      <c r="I33" s="29"/>
      <c r="J33" s="29"/>
      <c r="K33" s="29"/>
      <c r="L33" s="29"/>
      <c r="M33" s="29"/>
      <c r="N33" s="27"/>
    </row>
    <row r="34" spans="2:14">
      <c r="B34" s="27"/>
      <c r="C34" s="29"/>
      <c r="D34" s="29"/>
      <c r="F34" s="29"/>
      <c r="G34" s="29"/>
      <c r="H34" s="29"/>
      <c r="I34" s="29"/>
      <c r="J34" s="29"/>
      <c r="K34" s="29"/>
      <c r="L34" s="29"/>
      <c r="M34" s="29"/>
      <c r="N34" s="27"/>
    </row>
    <row r="35" spans="2:14">
      <c r="B35" s="27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Y47"/>
  <sheetViews>
    <sheetView topLeftCell="E25" workbookViewId="0">
      <selection activeCell="N37" sqref="F37:N37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1" ht="18">
      <c r="A1" s="212" t="s">
        <v>160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21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1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21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1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146</v>
      </c>
      <c r="G5" s="4" t="s">
        <v>111</v>
      </c>
      <c r="H5" s="4" t="s">
        <v>85</v>
      </c>
      <c r="I5" s="4" t="s">
        <v>488</v>
      </c>
      <c r="J5" s="20"/>
      <c r="K5" s="20"/>
      <c r="L5" s="20"/>
      <c r="M5" s="21"/>
    </row>
    <row r="6" spans="1:21">
      <c r="A6" s="15"/>
      <c r="B6" s="5"/>
      <c r="C6" s="5"/>
      <c r="D6" s="5"/>
      <c r="E6" s="6"/>
      <c r="F6" s="6"/>
      <c r="G6" s="5"/>
      <c r="H6" s="6"/>
      <c r="I6" s="6"/>
      <c r="J6" s="20"/>
      <c r="K6" s="20"/>
      <c r="L6" s="20"/>
      <c r="M6" s="21"/>
    </row>
    <row r="7" spans="1:21">
      <c r="A7" s="15"/>
      <c r="B7" s="5"/>
      <c r="C7" s="5"/>
      <c r="D7" s="5"/>
      <c r="E7" s="5"/>
      <c r="F7" s="5"/>
      <c r="G7" s="5"/>
      <c r="H7" s="6"/>
      <c r="I7" s="6"/>
      <c r="J7" s="20"/>
      <c r="K7" s="20"/>
      <c r="L7" s="20"/>
      <c r="M7" s="21"/>
    </row>
    <row r="8" spans="1:21">
      <c r="A8" s="15"/>
      <c r="B8" s="5"/>
      <c r="C8" s="5"/>
      <c r="D8" s="5"/>
      <c r="E8" s="5"/>
      <c r="F8" s="5"/>
      <c r="G8" s="5"/>
      <c r="H8" s="6"/>
      <c r="I8" s="6"/>
      <c r="J8" s="20"/>
      <c r="K8" s="20"/>
      <c r="L8" s="20"/>
      <c r="M8" s="21"/>
    </row>
    <row r="9" spans="1:21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21">
      <c r="A10" s="13" t="s">
        <v>155</v>
      </c>
      <c r="B10" s="12"/>
      <c r="C10" s="12"/>
      <c r="D10" s="12"/>
      <c r="E10" s="12"/>
      <c r="F10" s="12"/>
      <c r="G10" s="12"/>
      <c r="H10" s="12"/>
      <c r="I10" s="20"/>
      <c r="J10" s="20"/>
      <c r="K10" s="20"/>
      <c r="L10" s="20"/>
      <c r="M10" s="21"/>
    </row>
    <row r="11" spans="1:21">
      <c r="A11" s="14" t="s">
        <v>82</v>
      </c>
      <c r="B11" s="31" t="s">
        <v>89</v>
      </c>
      <c r="C11" s="31" t="s">
        <v>344</v>
      </c>
      <c r="D11" s="31" t="s">
        <v>456</v>
      </c>
      <c r="E11" s="31" t="s">
        <v>341</v>
      </c>
      <c r="F11" s="32" t="s">
        <v>105</v>
      </c>
      <c r="G11" s="7" t="s">
        <v>451</v>
      </c>
      <c r="H11" s="7" t="s">
        <v>337</v>
      </c>
      <c r="I11" s="7" t="s">
        <v>338</v>
      </c>
      <c r="J11" s="7" t="s">
        <v>153</v>
      </c>
      <c r="K11" s="7" t="s">
        <v>106</v>
      </c>
      <c r="L11" s="7" t="s">
        <v>107</v>
      </c>
      <c r="M11" s="7" t="s">
        <v>346</v>
      </c>
      <c r="N11" s="137" t="s">
        <v>476</v>
      </c>
      <c r="O11" s="32" t="s">
        <v>151</v>
      </c>
      <c r="P11" s="31" t="s">
        <v>150</v>
      </c>
      <c r="Q11" s="138" t="s">
        <v>496</v>
      </c>
      <c r="R11" s="138" t="s">
        <v>468</v>
      </c>
      <c r="S11" s="138" t="s">
        <v>497</v>
      </c>
      <c r="T11" s="138" t="s">
        <v>498</v>
      </c>
      <c r="U11" s="138" t="s">
        <v>474</v>
      </c>
    </row>
    <row r="12" spans="1:21">
      <c r="A12" s="107"/>
      <c r="B12" s="15"/>
      <c r="C12" s="15"/>
      <c r="D12" s="47"/>
      <c r="E12" s="47"/>
      <c r="F12" s="33" t="s">
        <v>349</v>
      </c>
      <c r="G12" s="8" t="s">
        <v>138</v>
      </c>
      <c r="H12" s="46"/>
      <c r="I12" s="46"/>
      <c r="K12" s="49" t="s">
        <v>573</v>
      </c>
      <c r="L12" s="46"/>
      <c r="M12" s="46"/>
      <c r="N12" s="47"/>
      <c r="O12" s="48" t="s">
        <v>158</v>
      </c>
      <c r="P12" s="8" t="s">
        <v>156</v>
      </c>
      <c r="Q12" s="20"/>
      <c r="R12" s="46"/>
      <c r="S12" s="46"/>
      <c r="T12" s="49" t="s">
        <v>574</v>
      </c>
      <c r="U12" s="46"/>
    </row>
    <row r="13" spans="1:21">
      <c r="A13" s="107"/>
      <c r="B13" s="15"/>
      <c r="C13" s="15"/>
      <c r="D13" s="47"/>
      <c r="E13" s="47"/>
      <c r="F13" s="5" t="s">
        <v>350</v>
      </c>
      <c r="G13" s="8" t="s">
        <v>348</v>
      </c>
      <c r="H13" s="46"/>
      <c r="I13" s="46"/>
      <c r="J13" s="46"/>
      <c r="K13" s="46"/>
      <c r="L13" s="46"/>
      <c r="M13" s="46"/>
      <c r="N13" s="47"/>
      <c r="O13" s="48"/>
      <c r="P13" s="48"/>
      <c r="Q13" s="47"/>
      <c r="R13" s="46"/>
      <c r="S13" s="46"/>
      <c r="T13" s="46"/>
      <c r="U13" s="46"/>
    </row>
    <row r="14" spans="1:21">
      <c r="A14" s="12"/>
      <c r="B14" s="12"/>
      <c r="C14" s="12"/>
      <c r="D14" s="12"/>
      <c r="E14" s="12"/>
      <c r="F14" s="12"/>
      <c r="G14" s="12"/>
      <c r="H14" s="12"/>
    </row>
    <row r="15" spans="1:21">
      <c r="A15" s="22"/>
      <c r="B15" s="20"/>
      <c r="C15" s="20"/>
      <c r="D15" s="20"/>
      <c r="E15" s="20"/>
      <c r="F15" s="20"/>
      <c r="G15" s="20"/>
      <c r="H15" s="20"/>
    </row>
    <row r="16" spans="1:21" ht="15" thickBot="1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spans="1: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25">
      <c r="A18" s="3" t="s">
        <v>86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>
      <c r="B20" s="27"/>
      <c r="C20" s="27" t="s">
        <v>87</v>
      </c>
      <c r="D20" s="36" t="s">
        <v>91</v>
      </c>
      <c r="E20" s="27"/>
      <c r="F20" s="27" t="s">
        <v>92</v>
      </c>
      <c r="H20" s="27"/>
      <c r="I20" s="27" t="s">
        <v>144</v>
      </c>
      <c r="J20" s="2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>
      <c r="B22" s="27"/>
      <c r="C22" s="27" t="s">
        <v>118</v>
      </c>
      <c r="E22" s="27"/>
      <c r="F22" s="27" t="s">
        <v>112</v>
      </c>
      <c r="G22" s="3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>
      <c r="B24" s="27"/>
      <c r="C24" s="27" t="s">
        <v>488</v>
      </c>
      <c r="E24" s="27"/>
      <c r="F24" s="27" t="s">
        <v>95</v>
      </c>
      <c r="G24" s="2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>
      <c r="B26" s="27"/>
      <c r="C26" s="27" t="s">
        <v>96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>
      <c r="B32" s="27"/>
      <c r="C32" s="27" t="s">
        <v>340</v>
      </c>
      <c r="D32" s="44" t="s">
        <v>342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B35" s="27"/>
      <c r="C35" s="14" t="s">
        <v>82</v>
      </c>
      <c r="D35" s="31" t="s">
        <v>89</v>
      </c>
      <c r="E35" s="31" t="s">
        <v>344</v>
      </c>
      <c r="F35" s="31" t="s">
        <v>456</v>
      </c>
      <c r="G35" s="31" t="s">
        <v>341</v>
      </c>
      <c r="H35" s="32" t="s">
        <v>105</v>
      </c>
      <c r="I35" s="7" t="s">
        <v>451</v>
      </c>
      <c r="J35" s="7" t="s">
        <v>133</v>
      </c>
      <c r="K35" s="7" t="s">
        <v>132</v>
      </c>
      <c r="L35" s="7" t="s">
        <v>153</v>
      </c>
      <c r="M35" s="7" t="s">
        <v>106</v>
      </c>
      <c r="N35" s="7" t="s">
        <v>107</v>
      </c>
      <c r="O35" s="7" t="s">
        <v>346</v>
      </c>
      <c r="P35" s="137" t="s">
        <v>476</v>
      </c>
      <c r="Q35" s="32" t="s">
        <v>151</v>
      </c>
      <c r="R35" s="31" t="s">
        <v>150</v>
      </c>
      <c r="S35" s="138" t="s">
        <v>496</v>
      </c>
      <c r="T35" s="138" t="s">
        <v>468</v>
      </c>
      <c r="U35" s="138" t="s">
        <v>497</v>
      </c>
      <c r="V35" s="138" t="s">
        <v>498</v>
      </c>
      <c r="W35" s="138" t="s">
        <v>474</v>
      </c>
      <c r="X35" s="27"/>
      <c r="Y35" s="27"/>
    </row>
    <row r="36" spans="1:25">
      <c r="B36" s="27"/>
      <c r="C36" s="30"/>
      <c r="H36" s="33" t="s">
        <v>349</v>
      </c>
      <c r="I36" s="8" t="s">
        <v>138</v>
      </c>
      <c r="J36" s="30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7"/>
      <c r="Y36" s="27"/>
    </row>
    <row r="37" spans="1:25">
      <c r="B37" s="27"/>
      <c r="C37" s="30"/>
      <c r="H37" s="5" t="s">
        <v>350</v>
      </c>
      <c r="I37" s="8" t="s">
        <v>348</v>
      </c>
      <c r="J37" s="30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7"/>
      <c r="Y37" s="27"/>
    </row>
    <row r="38" spans="1:25">
      <c r="B38" s="27"/>
      <c r="C38" s="30"/>
      <c r="D38" s="30"/>
      <c r="H38" s="30"/>
      <c r="J38" s="30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7"/>
      <c r="Y38" s="27"/>
    </row>
    <row r="39" spans="1:25">
      <c r="B39" s="27"/>
      <c r="C39" s="30"/>
      <c r="D39" s="30"/>
      <c r="H39" s="30"/>
      <c r="J39" s="30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7"/>
      <c r="Y39" s="27"/>
    </row>
    <row r="40" spans="1: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>
      <c r="B41" s="27"/>
      <c r="C41" s="27" t="s">
        <v>97</v>
      </c>
      <c r="D41" s="38"/>
      <c r="E41" s="27" t="s">
        <v>98</v>
      </c>
      <c r="F41" s="37"/>
      <c r="G41" s="27"/>
      <c r="H41" s="27" t="s">
        <v>99</v>
      </c>
      <c r="I41" s="3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>
      <c r="A45" s="106" t="s">
        <v>324</v>
      </c>
    </row>
    <row r="46" spans="1:25">
      <c r="A46" s="16">
        <v>1</v>
      </c>
      <c r="B46" s="16" t="s">
        <v>487</v>
      </c>
    </row>
    <row r="47" spans="1:25">
      <c r="A47" s="16">
        <v>2</v>
      </c>
      <c r="B47" s="129" t="s">
        <v>437</v>
      </c>
      <c r="C47" s="129"/>
      <c r="D47" s="129"/>
      <c r="E47" s="129"/>
      <c r="F47" s="129"/>
      <c r="G47" s="129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workbookViewId="0">
      <selection activeCell="L15" sqref="L1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2" t="s">
        <v>351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146</v>
      </c>
      <c r="G5" s="4" t="s">
        <v>111</v>
      </c>
      <c r="H5" s="4" t="s">
        <v>85</v>
      </c>
      <c r="I5" s="4" t="s">
        <v>488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106</v>
      </c>
      <c r="J11" s="7" t="s">
        <v>107</v>
      </c>
      <c r="L11" s="20"/>
      <c r="M11" s="21"/>
    </row>
    <row r="12" spans="1:13">
      <c r="A12" s="15"/>
      <c r="B12" s="15"/>
      <c r="C12" s="47"/>
      <c r="D12" s="33" t="s">
        <v>109</v>
      </c>
      <c r="E12" s="8" t="s">
        <v>156</v>
      </c>
      <c r="F12" s="47"/>
      <c r="G12" s="47"/>
      <c r="H12" s="5"/>
      <c r="I12" s="5" t="s">
        <v>576</v>
      </c>
      <c r="J12" s="5"/>
      <c r="L12" s="20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D14" s="47"/>
      <c r="E14" s="47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D15" s="47"/>
      <c r="E15" s="47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118</v>
      </c>
      <c r="D23" s="37"/>
      <c r="E23" s="27"/>
      <c r="F23" s="27" t="s">
        <v>112</v>
      </c>
      <c r="G23" s="37"/>
      <c r="H23" s="27"/>
      <c r="I23" s="27" t="s">
        <v>95</v>
      </c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488</v>
      </c>
      <c r="E25" s="27"/>
      <c r="F25" s="27" t="s">
        <v>95</v>
      </c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82</v>
      </c>
      <c r="D34" s="31" t="s">
        <v>89</v>
      </c>
      <c r="E34" s="31" t="s">
        <v>344</v>
      </c>
      <c r="F34" s="31" t="s">
        <v>341</v>
      </c>
      <c r="G34" s="32" t="s">
        <v>105</v>
      </c>
      <c r="H34" s="7" t="s">
        <v>451</v>
      </c>
      <c r="I34" s="7" t="s">
        <v>337</v>
      </c>
      <c r="J34" s="7" t="s">
        <v>338</v>
      </c>
      <c r="K34" s="7" t="s">
        <v>153</v>
      </c>
      <c r="L34" s="7" t="s">
        <v>106</v>
      </c>
      <c r="M34" s="7" t="s">
        <v>107</v>
      </c>
      <c r="N34" s="27"/>
    </row>
    <row r="35" spans="2:14">
      <c r="B35" s="27"/>
      <c r="C35" s="29"/>
      <c r="G35" s="45" t="s">
        <v>109</v>
      </c>
      <c r="H35" s="8" t="s">
        <v>156</v>
      </c>
      <c r="J35" s="29"/>
      <c r="K35" s="29"/>
      <c r="L35" s="28" t="s">
        <v>343</v>
      </c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M64"/>
  <sheetViews>
    <sheetView workbookViewId="0">
      <selection activeCell="D33" sqref="D33"/>
    </sheetView>
  </sheetViews>
  <sheetFormatPr defaultRowHeight="14.25"/>
  <cols>
    <col min="1" max="1" width="12.25" style="16" bestFit="1" customWidth="1"/>
    <col min="2" max="2" width="9" style="16"/>
    <col min="3" max="3" width="12.625" style="16" customWidth="1"/>
    <col min="4" max="4" width="17.25" style="16" customWidth="1"/>
    <col min="5" max="5" width="9" style="16"/>
    <col min="6" max="6" width="10.5" style="16" bestFit="1" customWidth="1"/>
    <col min="7" max="7" width="11.25" style="16" bestFit="1" customWidth="1"/>
    <col min="8" max="9" width="10.5" style="16" bestFit="1" customWidth="1"/>
    <col min="10" max="10" width="11.75" style="16" customWidth="1"/>
    <col min="11" max="16384" width="9" style="16"/>
  </cols>
  <sheetData>
    <row r="1" spans="1:13" ht="18">
      <c r="A1" s="215" t="s">
        <v>495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39" t="s">
        <v>352</v>
      </c>
      <c r="H3" s="20"/>
      <c r="I3" s="11" t="s">
        <v>125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141" t="s">
        <v>224</v>
      </c>
      <c r="F5" s="4" t="s">
        <v>140</v>
      </c>
      <c r="G5" s="4" t="s">
        <v>111</v>
      </c>
      <c r="H5" s="4" t="s">
        <v>142</v>
      </c>
      <c r="I5" s="12"/>
      <c r="J5" s="35"/>
      <c r="K5" s="35"/>
      <c r="L5" s="12"/>
      <c r="M5" s="21"/>
    </row>
    <row r="6" spans="1:13">
      <c r="A6" s="15"/>
      <c r="B6" s="5"/>
      <c r="C6" s="5"/>
      <c r="D6" s="5"/>
      <c r="E6" s="5"/>
      <c r="F6" s="28" t="s">
        <v>448</v>
      </c>
      <c r="G6" s="5"/>
      <c r="H6" s="5"/>
      <c r="I6" s="12"/>
      <c r="J6" s="35"/>
      <c r="K6" s="35"/>
      <c r="L6" s="12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12"/>
      <c r="J7" s="35"/>
      <c r="K7" s="35"/>
      <c r="L7" s="12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12"/>
      <c r="J8" s="35"/>
      <c r="K8" s="35"/>
      <c r="L8" s="12"/>
      <c r="M8" s="21"/>
    </row>
    <row r="9" spans="1:13">
      <c r="A9" s="34"/>
      <c r="B9" s="12"/>
      <c r="C9" s="12"/>
      <c r="D9" s="12"/>
      <c r="E9" s="12"/>
      <c r="F9" s="12"/>
      <c r="G9" s="12"/>
      <c r="H9" s="12"/>
      <c r="I9" s="12"/>
      <c r="J9" s="35"/>
      <c r="K9" s="35"/>
      <c r="L9" s="12"/>
      <c r="M9" s="21"/>
    </row>
    <row r="10" spans="1:13">
      <c r="A10" s="13" t="s">
        <v>130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83</v>
      </c>
      <c r="C11" s="14" t="s">
        <v>282</v>
      </c>
      <c r="D11" s="31" t="s">
        <v>128</v>
      </c>
      <c r="E11" s="7" t="s">
        <v>129</v>
      </c>
      <c r="F11" s="7" t="s">
        <v>133</v>
      </c>
      <c r="G11" s="7" t="s">
        <v>132</v>
      </c>
      <c r="H11" s="7" t="s">
        <v>136</v>
      </c>
      <c r="I11" s="7" t="s">
        <v>332</v>
      </c>
      <c r="J11" s="35"/>
      <c r="K11" s="35"/>
      <c r="L11" s="12"/>
      <c r="M11" s="21"/>
    </row>
    <row r="12" spans="1:13">
      <c r="A12" s="15"/>
      <c r="B12" s="15"/>
      <c r="C12" s="47"/>
      <c r="D12" s="8" t="s">
        <v>108</v>
      </c>
      <c r="E12" s="33" t="s">
        <v>109</v>
      </c>
      <c r="F12" s="8"/>
      <c r="G12" s="5"/>
      <c r="H12" s="8"/>
      <c r="I12" s="5"/>
      <c r="J12" s="35"/>
      <c r="K12" s="35"/>
      <c r="L12" s="12"/>
      <c r="M12" s="21"/>
    </row>
    <row r="13" spans="1:13">
      <c r="A13" s="15"/>
      <c r="B13" s="15"/>
      <c r="C13" s="47"/>
      <c r="D13" s="5"/>
      <c r="E13" s="5"/>
      <c r="F13" s="5"/>
      <c r="G13" s="5"/>
      <c r="H13" s="5"/>
      <c r="I13" s="5"/>
      <c r="J13" s="35"/>
      <c r="K13" s="35"/>
      <c r="L13" s="12"/>
      <c r="M13" s="21"/>
    </row>
    <row r="14" spans="1:13">
      <c r="A14" s="15"/>
      <c r="B14" s="15"/>
      <c r="C14" s="47"/>
      <c r="D14" s="5"/>
      <c r="E14" s="5"/>
      <c r="F14" s="5"/>
      <c r="G14" s="5"/>
      <c r="H14" s="5"/>
      <c r="I14" s="5"/>
      <c r="J14" s="35"/>
      <c r="K14" s="35"/>
      <c r="L14" s="12"/>
      <c r="M14" s="21"/>
    </row>
    <row r="15" spans="1:13">
      <c r="A15" s="15"/>
      <c r="B15" s="15"/>
      <c r="C15" s="47"/>
      <c r="D15" s="5"/>
      <c r="E15" s="5"/>
      <c r="F15" s="5"/>
      <c r="G15" s="5"/>
      <c r="H15" s="5"/>
      <c r="I15" s="5"/>
      <c r="J15" s="20"/>
      <c r="K15" s="20"/>
      <c r="L15" s="20"/>
      <c r="M15" s="21"/>
    </row>
    <row r="16" spans="1:13">
      <c r="A16" s="34"/>
      <c r="B16" s="12"/>
      <c r="C16" s="12"/>
      <c r="D16" s="12"/>
      <c r="E16" s="12"/>
      <c r="F16" s="12"/>
      <c r="G16" s="12"/>
      <c r="H16" s="12"/>
      <c r="I16" s="12"/>
      <c r="J16" s="35"/>
      <c r="K16" s="35"/>
      <c r="L16" s="12"/>
      <c r="M16" s="21"/>
    </row>
    <row r="17" spans="1:13">
      <c r="A17" s="13" t="s">
        <v>131</v>
      </c>
      <c r="B17" s="12"/>
      <c r="C17" s="12"/>
      <c r="D17" s="12"/>
      <c r="E17" s="12"/>
      <c r="F17" s="12"/>
      <c r="G17" s="12"/>
      <c r="H17" s="12"/>
      <c r="I17" s="12"/>
      <c r="J17" s="35"/>
      <c r="K17" s="35"/>
      <c r="L17" s="12"/>
      <c r="M17" s="21"/>
    </row>
    <row r="18" spans="1:13">
      <c r="A18" s="14" t="s">
        <v>82</v>
      </c>
      <c r="B18" s="7" t="s">
        <v>455</v>
      </c>
      <c r="C18" s="7" t="s">
        <v>105</v>
      </c>
      <c r="D18" s="7" t="s">
        <v>451</v>
      </c>
      <c r="E18" s="7" t="s">
        <v>133</v>
      </c>
      <c r="F18" s="7" t="s">
        <v>132</v>
      </c>
      <c r="G18" s="7" t="s">
        <v>135</v>
      </c>
      <c r="H18" s="7" t="s">
        <v>332</v>
      </c>
      <c r="I18" s="7" t="s">
        <v>134</v>
      </c>
      <c r="L18" s="20"/>
      <c r="M18" s="21"/>
    </row>
    <row r="19" spans="1:13">
      <c r="A19" s="5"/>
      <c r="B19" s="46"/>
      <c r="C19" s="33" t="s">
        <v>139</v>
      </c>
      <c r="D19" s="8" t="s">
        <v>138</v>
      </c>
      <c r="E19" s="8"/>
      <c r="F19" s="5"/>
      <c r="G19" s="5"/>
      <c r="H19" s="5"/>
      <c r="I19" s="5"/>
      <c r="L19" s="20"/>
      <c r="M19" s="21"/>
    </row>
    <row r="20" spans="1:13">
      <c r="A20" s="5"/>
      <c r="B20" s="46"/>
      <c r="C20" s="5"/>
      <c r="D20" s="5"/>
      <c r="E20" s="5"/>
      <c r="F20" s="5"/>
      <c r="G20" s="5"/>
      <c r="H20" s="5"/>
      <c r="I20" s="5"/>
      <c r="L20" s="20"/>
      <c r="M20" s="21"/>
    </row>
    <row r="21" spans="1:13">
      <c r="A21" s="5"/>
      <c r="B21" s="46"/>
      <c r="C21" s="5"/>
      <c r="D21" s="5"/>
      <c r="E21" s="5"/>
      <c r="F21" s="5"/>
      <c r="G21" s="5"/>
      <c r="H21" s="5"/>
      <c r="I21" s="5"/>
      <c r="L21" s="20"/>
      <c r="M21" s="21"/>
    </row>
    <row r="22" spans="1:13">
      <c r="A22" s="5"/>
      <c r="B22" s="46"/>
      <c r="C22" s="5"/>
      <c r="D22" s="5"/>
      <c r="E22" s="5"/>
      <c r="F22" s="5"/>
      <c r="G22" s="5"/>
      <c r="H22" s="5"/>
      <c r="I22" s="5"/>
      <c r="L22" s="20"/>
      <c r="M22" s="21"/>
    </row>
    <row r="23" spans="1:1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1:13" ht="15" thickBo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</row>
    <row r="25" spans="1:1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>
      <c r="A26" s="3" t="s">
        <v>86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B28" s="27"/>
      <c r="C28" s="27" t="s">
        <v>87</v>
      </c>
      <c r="D28" s="36" t="s">
        <v>91</v>
      </c>
      <c r="E28" s="27"/>
      <c r="F28" s="27" t="s">
        <v>92</v>
      </c>
      <c r="H28" s="27"/>
      <c r="I28" s="140" t="s">
        <v>499</v>
      </c>
      <c r="J28" s="29"/>
      <c r="K28" s="27"/>
      <c r="L28" s="27"/>
      <c r="M28" s="27"/>
    </row>
    <row r="29" spans="1:1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B30" s="27"/>
      <c r="C30" s="27" t="s">
        <v>126</v>
      </c>
      <c r="D30" s="28" t="s">
        <v>448</v>
      </c>
      <c r="E30" s="27"/>
      <c r="F30" s="27" t="s">
        <v>112</v>
      </c>
      <c r="G30" s="37"/>
      <c r="H30" s="27"/>
      <c r="I30" s="27" t="s">
        <v>141</v>
      </c>
      <c r="J30" s="29"/>
      <c r="K30" s="27"/>
      <c r="L30" s="27"/>
      <c r="M30" s="27"/>
    </row>
    <row r="31" spans="1:13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B32" s="27"/>
      <c r="C32" s="27" t="s">
        <v>137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2:13">
      <c r="B33" s="27"/>
      <c r="C33" s="30"/>
      <c r="D33" s="30"/>
      <c r="E33" s="30"/>
      <c r="F33" s="30"/>
      <c r="G33" s="30"/>
      <c r="H33" s="30"/>
      <c r="I33" s="30"/>
      <c r="J33" s="30"/>
      <c r="K33" s="27"/>
      <c r="L33" s="27"/>
      <c r="M33" s="27"/>
    </row>
    <row r="34" spans="2:13">
      <c r="B34" s="27"/>
      <c r="C34" s="30"/>
      <c r="D34" s="30"/>
      <c r="E34" s="30"/>
      <c r="F34" s="30"/>
      <c r="G34" s="30"/>
      <c r="H34" s="30"/>
      <c r="I34" s="30"/>
      <c r="J34" s="30"/>
      <c r="K34" s="27"/>
      <c r="L34" s="27"/>
      <c r="M34" s="27"/>
    </row>
    <row r="35" spans="2:13">
      <c r="B35" s="27"/>
      <c r="C35" s="30"/>
      <c r="D35" s="30"/>
      <c r="E35" s="30"/>
      <c r="F35" s="30"/>
      <c r="G35" s="30"/>
      <c r="H35" s="30"/>
      <c r="I35" s="30"/>
      <c r="J35" s="30"/>
      <c r="K35" s="27"/>
      <c r="L35" s="27"/>
      <c r="M35" s="27"/>
    </row>
    <row r="36" spans="2:13">
      <c r="B36" s="27"/>
      <c r="C36" s="30"/>
      <c r="D36" s="30"/>
      <c r="E36" s="30"/>
      <c r="F36" s="30"/>
      <c r="G36" s="30"/>
      <c r="H36" s="30"/>
      <c r="I36" s="30"/>
      <c r="J36" s="30"/>
      <c r="K36" s="27"/>
      <c r="L36" s="27"/>
      <c r="M36" s="27"/>
    </row>
    <row r="37" spans="2:13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2:13">
      <c r="B38" s="27"/>
      <c r="C38" s="27" t="s">
        <v>333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2:13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2:13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2:13">
      <c r="B41" s="27"/>
      <c r="C41" s="14" t="s">
        <v>82</v>
      </c>
      <c r="D41" s="31" t="s">
        <v>83</v>
      </c>
      <c r="E41" s="14" t="s">
        <v>282</v>
      </c>
      <c r="F41" s="7" t="s">
        <v>129</v>
      </c>
      <c r="G41" s="31" t="s">
        <v>128</v>
      </c>
      <c r="H41" s="7" t="s">
        <v>133</v>
      </c>
      <c r="I41" s="7" t="s">
        <v>132</v>
      </c>
      <c r="J41" s="7" t="s">
        <v>136</v>
      </c>
      <c r="K41" s="7" t="s">
        <v>332</v>
      </c>
      <c r="L41" s="7" t="s">
        <v>449</v>
      </c>
      <c r="M41" s="27"/>
    </row>
    <row r="42" spans="2:13">
      <c r="B42" s="27"/>
      <c r="C42" s="29"/>
      <c r="D42" s="29"/>
      <c r="F42" s="29"/>
      <c r="G42" s="29"/>
      <c r="H42" s="29"/>
      <c r="M42" s="27"/>
    </row>
    <row r="43" spans="2:13">
      <c r="B43" s="27"/>
      <c r="C43" s="29"/>
      <c r="D43" s="29"/>
      <c r="G43" s="29"/>
      <c r="H43" s="29"/>
      <c r="M43" s="27"/>
    </row>
    <row r="44" spans="2:13">
      <c r="B44" s="27"/>
      <c r="C44" s="29"/>
      <c r="D44" s="29"/>
      <c r="F44" s="29"/>
      <c r="G44" s="29"/>
      <c r="H44" s="29"/>
      <c r="M44" s="27"/>
    </row>
    <row r="45" spans="2:13">
      <c r="B45" s="27"/>
      <c r="C45" s="29"/>
      <c r="D45" s="29"/>
      <c r="F45" s="29"/>
      <c r="G45" s="29"/>
      <c r="H45" s="29"/>
      <c r="M45" s="27"/>
    </row>
    <row r="46" spans="2:13">
      <c r="B46" s="27"/>
      <c r="C46" s="29"/>
      <c r="D46" s="29"/>
      <c r="F46" s="29"/>
      <c r="G46" s="29"/>
      <c r="H46" s="29"/>
      <c r="I46" s="29"/>
      <c r="J46" s="29"/>
      <c r="K46" s="29"/>
      <c r="L46" s="29"/>
      <c r="M46" s="27"/>
    </row>
    <row r="47" spans="2:13">
      <c r="B47" s="27"/>
      <c r="C47" s="29"/>
      <c r="D47" s="29"/>
      <c r="F47" s="29"/>
      <c r="G47" s="29"/>
      <c r="H47" s="29"/>
      <c r="I47" s="29"/>
      <c r="J47" s="29"/>
      <c r="K47" s="29"/>
      <c r="L47" s="29"/>
      <c r="M47" s="27"/>
    </row>
    <row r="48" spans="2:1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B49" s="27"/>
      <c r="C49" s="27" t="s">
        <v>127</v>
      </c>
      <c r="D49" s="44" t="s">
        <v>148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1:1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B52" s="27"/>
      <c r="C52" s="14" t="s">
        <v>82</v>
      </c>
      <c r="D52" s="7" t="s">
        <v>455</v>
      </c>
      <c r="E52" s="7" t="s">
        <v>105</v>
      </c>
      <c r="F52" s="7" t="s">
        <v>125</v>
      </c>
      <c r="G52" s="7" t="s">
        <v>133</v>
      </c>
      <c r="H52" s="7" t="s">
        <v>132</v>
      </c>
      <c r="I52" s="7" t="s">
        <v>135</v>
      </c>
      <c r="J52" s="7" t="s">
        <v>332</v>
      </c>
      <c r="K52" s="7" t="s">
        <v>450</v>
      </c>
      <c r="L52" s="27"/>
      <c r="M52" s="27"/>
    </row>
    <row r="53" spans="1:13">
      <c r="B53" s="27"/>
      <c r="C53" s="30"/>
      <c r="D53" s="29"/>
      <c r="E53" s="30"/>
      <c r="G53" s="30"/>
      <c r="H53" s="30"/>
      <c r="I53" s="30"/>
      <c r="J53" s="29"/>
      <c r="K53" s="30"/>
      <c r="L53" s="27"/>
      <c r="M53" s="27"/>
    </row>
    <row r="54" spans="1:13">
      <c r="B54" s="27"/>
      <c r="C54" s="30"/>
      <c r="D54" s="29"/>
      <c r="E54" s="30"/>
      <c r="F54" s="30"/>
      <c r="G54" s="30"/>
      <c r="H54" s="30"/>
      <c r="I54" s="30"/>
      <c r="J54" s="29"/>
      <c r="K54" s="30"/>
      <c r="L54" s="27"/>
      <c r="M54" s="27"/>
    </row>
    <row r="55" spans="1:13">
      <c r="B55" s="27"/>
      <c r="C55" s="30"/>
      <c r="D55" s="29"/>
      <c r="E55" s="30"/>
      <c r="F55" s="30"/>
      <c r="G55" s="30"/>
      <c r="H55" s="30"/>
      <c r="I55" s="30"/>
      <c r="J55" s="29"/>
      <c r="K55" s="30"/>
      <c r="L55" s="27"/>
      <c r="M55" s="27"/>
    </row>
    <row r="56" spans="1:13">
      <c r="B56" s="27"/>
      <c r="C56" s="30"/>
      <c r="D56" s="29"/>
      <c r="E56" s="30"/>
      <c r="F56" s="30"/>
      <c r="G56" s="30"/>
      <c r="H56" s="30"/>
      <c r="I56" s="30"/>
      <c r="J56" s="29"/>
      <c r="K56" s="30"/>
      <c r="L56" s="27"/>
      <c r="M56" s="27"/>
    </row>
    <row r="57" spans="1:13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B58" s="27"/>
      <c r="C58" s="27" t="s">
        <v>97</v>
      </c>
      <c r="D58" s="38"/>
      <c r="E58" s="27" t="s">
        <v>98</v>
      </c>
      <c r="F58" s="37"/>
      <c r="G58" s="27"/>
      <c r="H58" s="27" t="s">
        <v>99</v>
      </c>
      <c r="I58" s="37"/>
      <c r="J58" s="27"/>
      <c r="K58" s="27"/>
      <c r="L58" s="27"/>
      <c r="M58" s="27"/>
    </row>
    <row r="59" spans="1:13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>
      <c r="A62" s="106" t="s">
        <v>96</v>
      </c>
    </row>
    <row r="63" spans="1:13">
      <c r="A63" s="16">
        <v>1</v>
      </c>
      <c r="B63" s="16" t="s">
        <v>331</v>
      </c>
    </row>
    <row r="64" spans="1:13">
      <c r="A64" s="16">
        <v>2</v>
      </c>
      <c r="B64" s="142" t="s">
        <v>500</v>
      </c>
    </row>
  </sheetData>
  <mergeCells count="1">
    <mergeCell ref="A1:M1"/>
  </mergeCells>
  <phoneticPr fontId="30" type="noConversion"/>
  <dataValidations count="1">
    <dataValidation type="list" allowBlank="1" showInputMessage="1" showErrorMessage="1" sqref="F6 D30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N43"/>
  <sheetViews>
    <sheetView topLeftCell="A16" workbookViewId="0">
      <selection activeCell="H32" sqref="H32:I3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489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111</v>
      </c>
      <c r="G5" s="4" t="s">
        <v>85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7" t="s">
        <v>336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462</v>
      </c>
      <c r="J11" s="7" t="s">
        <v>106</v>
      </c>
      <c r="K11" s="7" t="s">
        <v>107</v>
      </c>
      <c r="L11" s="20"/>
      <c r="M11" s="21"/>
    </row>
    <row r="12" spans="1:13">
      <c r="A12" s="15"/>
      <c r="B12" s="15"/>
      <c r="C12" s="15"/>
      <c r="D12" s="33" t="s">
        <v>109</v>
      </c>
      <c r="E12" s="40" t="s">
        <v>108</v>
      </c>
      <c r="F12" s="47"/>
      <c r="G12" s="47"/>
      <c r="H12" s="5"/>
      <c r="I12" s="5"/>
      <c r="J12" s="5"/>
      <c r="K12" s="5"/>
      <c r="L12" s="20"/>
      <c r="M12" s="21"/>
    </row>
    <row r="13" spans="1:13">
      <c r="A13" s="15"/>
      <c r="B13" s="15"/>
      <c r="C13" s="15"/>
      <c r="D13" s="5"/>
      <c r="E13" s="5"/>
      <c r="F13" s="47"/>
      <c r="G13" s="47"/>
      <c r="H13" s="5"/>
      <c r="I13" s="5"/>
      <c r="J13" s="5"/>
      <c r="K13" s="5"/>
      <c r="L13" s="20"/>
      <c r="M13" s="21"/>
    </row>
    <row r="14" spans="1:13">
      <c r="A14" s="15"/>
      <c r="B14" s="15"/>
      <c r="C14" s="15"/>
      <c r="D14" s="5"/>
      <c r="E14" s="5"/>
      <c r="F14" s="47"/>
      <c r="G14" s="47"/>
      <c r="H14" s="5"/>
      <c r="I14" s="5"/>
      <c r="J14" s="5"/>
      <c r="K14" s="5"/>
      <c r="L14" s="20"/>
      <c r="M14" s="21"/>
    </row>
    <row r="15" spans="1:13">
      <c r="A15" s="15"/>
      <c r="B15" s="15"/>
      <c r="C15" s="15"/>
      <c r="D15" s="5"/>
      <c r="E15" s="5"/>
      <c r="F15" s="47"/>
      <c r="G15" s="47"/>
      <c r="H15" s="5"/>
      <c r="I15" s="5"/>
      <c r="J15" s="5"/>
      <c r="K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112</v>
      </c>
      <c r="D23" s="37"/>
      <c r="E23" s="27"/>
      <c r="F23" s="27" t="s">
        <v>95</v>
      </c>
      <c r="H23" s="27"/>
      <c r="I23" s="27"/>
      <c r="J23" s="27"/>
      <c r="K23" s="27"/>
      <c r="L23" s="27"/>
      <c r="M23" s="27"/>
      <c r="N23" s="27"/>
    </row>
    <row r="24" spans="1:14" ht="13.5" customHeight="1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</row>
    <row r="27" spans="1:14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7"/>
      <c r="C32" s="14" t="s">
        <v>82</v>
      </c>
      <c r="D32" s="42" t="s">
        <v>89</v>
      </c>
      <c r="E32" s="7" t="s">
        <v>336</v>
      </c>
      <c r="F32" s="32" t="s">
        <v>105</v>
      </c>
      <c r="G32" s="7" t="s">
        <v>451</v>
      </c>
      <c r="H32" s="7" t="s">
        <v>337</v>
      </c>
      <c r="I32" s="7" t="s">
        <v>338</v>
      </c>
      <c r="J32" s="43" t="s">
        <v>153</v>
      </c>
      <c r="K32" s="7" t="s">
        <v>154</v>
      </c>
      <c r="L32" s="7" t="s">
        <v>454</v>
      </c>
      <c r="M32" s="7" t="s">
        <v>107</v>
      </c>
      <c r="N32" s="27"/>
    </row>
    <row r="33" spans="2:14">
      <c r="B33" s="27"/>
      <c r="D33" s="29"/>
      <c r="F33" s="41" t="s">
        <v>109</v>
      </c>
      <c r="G33" s="40" t="s">
        <v>108</v>
      </c>
      <c r="J33" s="29"/>
      <c r="K33" s="29"/>
      <c r="L33" s="29"/>
      <c r="M33" s="29"/>
      <c r="N33" s="27"/>
    </row>
    <row r="34" spans="2:14">
      <c r="B34" s="27"/>
      <c r="C34" s="29"/>
      <c r="D34" s="29"/>
      <c r="G34" s="29"/>
      <c r="J34" s="29"/>
      <c r="K34" s="29"/>
      <c r="L34" s="29"/>
      <c r="M34" s="29"/>
      <c r="N34" s="27"/>
    </row>
    <row r="35" spans="2:14">
      <c r="B35" s="27"/>
      <c r="C35" s="29"/>
      <c r="D35" s="29"/>
      <c r="G35" s="29"/>
      <c r="J35" s="29"/>
      <c r="K35" s="29"/>
      <c r="L35" s="29"/>
      <c r="M35" s="29"/>
      <c r="N35" s="27"/>
    </row>
    <row r="36" spans="2:14">
      <c r="B36" s="27"/>
      <c r="C36" s="29"/>
      <c r="D36" s="29"/>
      <c r="G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J38" s="29"/>
      <c r="K38" s="29"/>
      <c r="L38" s="29"/>
      <c r="M38" s="29"/>
      <c r="N38" s="27"/>
    </row>
    <row r="39" spans="2:1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2:14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W54"/>
  <sheetViews>
    <sheetView topLeftCell="A40" workbookViewId="0">
      <selection activeCell="W47" sqref="A11:W47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0" ht="18">
      <c r="A1" s="218" t="s">
        <v>353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20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0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20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0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146</v>
      </c>
      <c r="G5" s="4" t="s">
        <v>111</v>
      </c>
      <c r="H5" s="4" t="s">
        <v>85</v>
      </c>
      <c r="I5" s="4" t="s">
        <v>490</v>
      </c>
      <c r="J5" s="7" t="s">
        <v>359</v>
      </c>
      <c r="K5" s="7" t="s">
        <v>360</v>
      </c>
      <c r="L5" s="7" t="s">
        <v>361</v>
      </c>
      <c r="M5" s="21"/>
    </row>
    <row r="6" spans="1:20">
      <c r="A6" s="15"/>
      <c r="B6" s="5"/>
      <c r="C6" s="5"/>
      <c r="D6" s="5"/>
      <c r="E6" s="6"/>
      <c r="F6" s="6"/>
      <c r="G6" s="5"/>
      <c r="H6" s="6"/>
      <c r="I6" s="6"/>
      <c r="J6" s="46"/>
      <c r="K6" s="46"/>
      <c r="L6" s="46"/>
      <c r="M6" s="21"/>
    </row>
    <row r="7" spans="1:20">
      <c r="A7" s="15"/>
      <c r="B7" s="5"/>
      <c r="C7" s="5"/>
      <c r="D7" s="5"/>
      <c r="E7" s="5"/>
      <c r="F7" s="5"/>
      <c r="G7" s="5"/>
      <c r="H7" s="6"/>
      <c r="I7" s="6"/>
      <c r="J7" s="46"/>
      <c r="K7" s="46"/>
      <c r="L7" s="46"/>
      <c r="M7" s="21"/>
    </row>
    <row r="8" spans="1:20">
      <c r="A8" s="15"/>
      <c r="B8" s="5"/>
      <c r="C8" s="5"/>
      <c r="D8" s="5"/>
      <c r="E8" s="5"/>
      <c r="F8" s="5"/>
      <c r="G8" s="5"/>
      <c r="H8" s="6"/>
      <c r="I8" s="6"/>
      <c r="J8" s="46"/>
      <c r="K8" s="46"/>
      <c r="L8" s="46"/>
      <c r="M8" s="21"/>
    </row>
    <row r="9" spans="1:20">
      <c r="A9" s="34"/>
      <c r="B9" s="12"/>
      <c r="C9" s="12"/>
      <c r="D9" s="12"/>
      <c r="E9" s="12"/>
      <c r="F9" s="12"/>
      <c r="G9" s="12"/>
      <c r="H9" s="35"/>
      <c r="I9" s="20"/>
      <c r="M9" s="21"/>
    </row>
    <row r="10" spans="1:20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 spans="1:20">
      <c r="A11" s="13" t="s">
        <v>155</v>
      </c>
      <c r="B11" s="12"/>
      <c r="C11" s="12"/>
      <c r="D11" s="12"/>
      <c r="E11" s="12"/>
      <c r="F11" s="12"/>
      <c r="G11" s="12"/>
      <c r="H11" s="12"/>
      <c r="I11" s="20"/>
      <c r="J11" s="20"/>
      <c r="K11" s="20"/>
      <c r="L11" s="20"/>
      <c r="M11" s="21"/>
    </row>
    <row r="12" spans="1:20">
      <c r="A12" s="14" t="s">
        <v>82</v>
      </c>
      <c r="B12" s="31" t="s">
        <v>89</v>
      </c>
      <c r="C12" s="31" t="s">
        <v>344</v>
      </c>
      <c r="D12" s="31" t="s">
        <v>341</v>
      </c>
      <c r="E12" s="32" t="s">
        <v>105</v>
      </c>
      <c r="F12" s="7" t="s">
        <v>451</v>
      </c>
      <c r="G12" s="7" t="s">
        <v>337</v>
      </c>
      <c r="H12" s="7" t="s">
        <v>338</v>
      </c>
      <c r="I12" s="7" t="s">
        <v>153</v>
      </c>
      <c r="J12" s="7" t="s">
        <v>354</v>
      </c>
      <c r="K12" s="7" t="s">
        <v>107</v>
      </c>
      <c r="L12" s="7" t="s">
        <v>357</v>
      </c>
      <c r="M12" s="31" t="s">
        <v>475</v>
      </c>
      <c r="N12" s="32" t="s">
        <v>463</v>
      </c>
      <c r="O12" s="31" t="s">
        <v>491</v>
      </c>
      <c r="P12" s="7" t="s">
        <v>465</v>
      </c>
      <c r="Q12" s="7" t="s">
        <v>467</v>
      </c>
      <c r="R12" s="7" t="s">
        <v>469</v>
      </c>
      <c r="S12" s="7" t="s">
        <v>471</v>
      </c>
      <c r="T12" s="7" t="s">
        <v>473</v>
      </c>
    </row>
    <row r="13" spans="1:20">
      <c r="A13" s="107"/>
      <c r="B13" s="15"/>
      <c r="C13" s="15"/>
      <c r="D13" s="47"/>
      <c r="E13" s="48" t="s">
        <v>158</v>
      </c>
      <c r="F13" s="8" t="s">
        <v>156</v>
      </c>
      <c r="G13" s="20"/>
      <c r="H13" s="46"/>
      <c r="I13" s="46"/>
      <c r="J13" s="49" t="s">
        <v>159</v>
      </c>
      <c r="K13" s="46"/>
      <c r="L13" s="46"/>
      <c r="M13" s="47"/>
      <c r="N13" s="48" t="s">
        <v>356</v>
      </c>
      <c r="O13" s="8" t="s">
        <v>355</v>
      </c>
      <c r="P13" s="20"/>
      <c r="Q13" s="46"/>
      <c r="R13" s="46"/>
      <c r="S13" s="49" t="s">
        <v>159</v>
      </c>
      <c r="T13" s="46"/>
    </row>
    <row r="14" spans="1:20">
      <c r="A14" s="107"/>
      <c r="B14" s="15"/>
      <c r="C14" s="15"/>
      <c r="D14" s="47"/>
      <c r="E14" s="48" t="s">
        <v>158</v>
      </c>
      <c r="F14" s="8" t="s">
        <v>156</v>
      </c>
      <c r="G14" s="47"/>
      <c r="H14" s="46"/>
      <c r="I14" s="46"/>
      <c r="J14" s="46"/>
      <c r="K14" s="46"/>
      <c r="L14" s="46"/>
      <c r="M14" s="47"/>
      <c r="N14" s="48"/>
      <c r="O14" s="8"/>
      <c r="P14" s="47"/>
      <c r="Q14" s="46"/>
      <c r="R14" s="46"/>
      <c r="S14" s="46"/>
      <c r="T14" s="46"/>
    </row>
    <row r="15" spans="1:20">
      <c r="A15" s="12"/>
      <c r="B15" s="12"/>
      <c r="C15" s="12"/>
      <c r="D15" s="12"/>
      <c r="E15" s="12"/>
      <c r="G15" s="12"/>
      <c r="H15" s="12"/>
      <c r="M15" s="47"/>
      <c r="N15" s="46"/>
      <c r="O15" s="46"/>
      <c r="P15" s="47"/>
      <c r="Q15" s="46"/>
      <c r="R15" s="46"/>
      <c r="S15" s="46"/>
      <c r="T15" s="46"/>
    </row>
    <row r="16" spans="1:20">
      <c r="A16" s="22"/>
      <c r="B16" s="20"/>
      <c r="C16" s="20"/>
      <c r="D16" s="20"/>
      <c r="E16" s="20"/>
      <c r="G16" s="20"/>
      <c r="H16" s="20"/>
      <c r="M16" s="47"/>
      <c r="N16" s="46"/>
      <c r="O16" s="46"/>
      <c r="P16" s="47"/>
      <c r="Q16" s="46"/>
      <c r="R16" s="46"/>
      <c r="S16" s="46"/>
      <c r="T16" s="46"/>
    </row>
    <row r="17" spans="1:23" ht="15" thickBot="1">
      <c r="A17" s="23"/>
      <c r="B17" s="24"/>
      <c r="C17" s="24"/>
      <c r="D17" s="24"/>
      <c r="E17" s="24"/>
      <c r="G17" s="24"/>
      <c r="H17" s="24"/>
      <c r="I17" s="24"/>
      <c r="J17" s="24"/>
      <c r="K17" s="24"/>
      <c r="L17" s="24"/>
      <c r="M17" s="25"/>
    </row>
    <row r="18" spans="1:2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23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>
      <c r="B23" s="27"/>
      <c r="C23" s="27" t="s">
        <v>118</v>
      </c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>
      <c r="B25" s="27"/>
      <c r="C25" s="27" t="s">
        <v>490</v>
      </c>
      <c r="E25" s="27"/>
      <c r="F25" s="27" t="s">
        <v>95</v>
      </c>
      <c r="G25" s="29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>
      <c r="B27" s="27"/>
      <c r="C27" s="27" t="s">
        <v>362</v>
      </c>
      <c r="D27" s="29"/>
      <c r="E27" s="27"/>
      <c r="F27" s="27" t="s">
        <v>272</v>
      </c>
      <c r="G27" s="29"/>
      <c r="H27" s="27"/>
      <c r="I27" s="27" t="s">
        <v>273</v>
      </c>
      <c r="J27" s="29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>
      <c r="B29" s="27"/>
      <c r="C29" s="27" t="s">
        <v>96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>
      <c r="B32" s="27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>
      <c r="B33" s="27"/>
      <c r="C33" s="30"/>
      <c r="D33" s="30"/>
      <c r="E33" s="30"/>
      <c r="F33" s="30"/>
      <c r="G33" s="30"/>
      <c r="H33" s="30"/>
      <c r="I33" s="30"/>
      <c r="J33" s="3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>
      <c r="B35" s="27"/>
      <c r="C35" s="27" t="s">
        <v>340</v>
      </c>
      <c r="D35" s="44" t="s">
        <v>342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>
      <c r="B38" s="27"/>
      <c r="C38" s="14" t="s">
        <v>82</v>
      </c>
      <c r="D38" s="31" t="s">
        <v>89</v>
      </c>
      <c r="E38" s="31" t="s">
        <v>344</v>
      </c>
      <c r="F38" s="31" t="s">
        <v>341</v>
      </c>
      <c r="G38" s="32" t="s">
        <v>105</v>
      </c>
      <c r="H38" s="7" t="s">
        <v>451</v>
      </c>
      <c r="I38" s="7" t="s">
        <v>337</v>
      </c>
      <c r="J38" s="7" t="s">
        <v>338</v>
      </c>
      <c r="K38" s="7" t="s">
        <v>153</v>
      </c>
      <c r="L38" s="7" t="s">
        <v>354</v>
      </c>
      <c r="M38" s="7" t="s">
        <v>107</v>
      </c>
      <c r="N38" s="7" t="s">
        <v>357</v>
      </c>
      <c r="O38" s="31" t="s">
        <v>475</v>
      </c>
      <c r="P38" s="32" t="s">
        <v>463</v>
      </c>
      <c r="Q38" s="31" t="s">
        <v>491</v>
      </c>
      <c r="R38" s="7" t="s">
        <v>465</v>
      </c>
      <c r="S38" s="7" t="s">
        <v>467</v>
      </c>
      <c r="T38" s="7" t="s">
        <v>469</v>
      </c>
      <c r="U38" s="7" t="s">
        <v>471</v>
      </c>
      <c r="V38" s="7" t="s">
        <v>473</v>
      </c>
      <c r="W38" s="27"/>
    </row>
    <row r="39" spans="1:23">
      <c r="B39" s="27"/>
      <c r="C39" s="30"/>
      <c r="G39" s="48" t="s">
        <v>158</v>
      </c>
      <c r="H39" s="8" t="s">
        <v>156</v>
      </c>
      <c r="I39" s="30"/>
      <c r="J39" s="29"/>
      <c r="K39" s="29"/>
      <c r="L39" s="29"/>
      <c r="M39" s="29"/>
      <c r="N39" s="30"/>
      <c r="O39" s="29"/>
      <c r="P39" s="30"/>
      <c r="W39" s="27"/>
    </row>
    <row r="40" spans="1:23">
      <c r="B40" s="27"/>
      <c r="C40" s="30"/>
      <c r="I40" s="30"/>
      <c r="J40" s="29"/>
      <c r="K40" s="29"/>
      <c r="L40" s="29"/>
      <c r="M40" s="29"/>
      <c r="N40" s="30"/>
      <c r="O40" s="29"/>
      <c r="P40" s="30"/>
      <c r="W40" s="27"/>
    </row>
    <row r="41" spans="1:23">
      <c r="B41" s="27"/>
      <c r="C41" s="30"/>
      <c r="D41" s="30"/>
      <c r="F41" s="30"/>
      <c r="G41" s="30"/>
      <c r="I41" s="30"/>
      <c r="J41" s="29"/>
      <c r="K41" s="29"/>
      <c r="L41" s="29"/>
      <c r="M41" s="29"/>
      <c r="N41" s="30"/>
      <c r="O41" s="29"/>
      <c r="P41" s="30"/>
      <c r="W41" s="27"/>
    </row>
    <row r="42" spans="1:23">
      <c r="B42" s="27"/>
      <c r="C42" s="30"/>
      <c r="D42" s="30"/>
      <c r="F42" s="30"/>
      <c r="G42" s="30"/>
      <c r="I42" s="30"/>
      <c r="J42" s="29"/>
      <c r="K42" s="29"/>
      <c r="L42" s="29"/>
      <c r="M42" s="29"/>
      <c r="N42" s="30"/>
      <c r="O42" s="29"/>
      <c r="P42" s="30"/>
      <c r="W42" s="27"/>
    </row>
    <row r="43" spans="1:2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spans="1:23">
      <c r="B44" s="27"/>
      <c r="C44" s="27" t="s">
        <v>97</v>
      </c>
      <c r="D44" s="38"/>
      <c r="E44" s="27" t="s">
        <v>98</v>
      </c>
      <c r="F44" s="37"/>
      <c r="G44" s="27"/>
      <c r="H44" s="27" t="s">
        <v>99</v>
      </c>
      <c r="I44" s="3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spans="1:23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spans="1:23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 spans="1:23">
      <c r="A48" s="106" t="s">
        <v>324</v>
      </c>
    </row>
    <row r="49" spans="1:4">
      <c r="A49" s="16">
        <v>1</v>
      </c>
      <c r="B49" s="16" t="s">
        <v>487</v>
      </c>
    </row>
    <row r="50" spans="1:4">
      <c r="A50" s="16">
        <v>2</v>
      </c>
      <c r="B50" s="16" t="s">
        <v>339</v>
      </c>
    </row>
    <row r="51" spans="1:4">
      <c r="A51" s="16">
        <v>3</v>
      </c>
      <c r="B51" s="16" t="s">
        <v>358</v>
      </c>
    </row>
    <row r="54" spans="1:4" s="126" customFormat="1" ht="20.25">
      <c r="B54" s="131" t="s">
        <v>445</v>
      </c>
      <c r="C54" s="131"/>
      <c r="D54" s="131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workbookViewId="0">
      <selection activeCell="G34" sqref="G34:H34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441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146</v>
      </c>
      <c r="G5" s="4" t="s">
        <v>111</v>
      </c>
      <c r="H5" s="4" t="s">
        <v>85</v>
      </c>
      <c r="I5" s="4" t="s">
        <v>490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106</v>
      </c>
      <c r="J11" s="7" t="s">
        <v>107</v>
      </c>
      <c r="L11" s="20"/>
      <c r="M11" s="21"/>
    </row>
    <row r="12" spans="1:13">
      <c r="A12" s="15"/>
      <c r="B12" s="15"/>
      <c r="C12" s="47"/>
      <c r="D12" s="33" t="s">
        <v>109</v>
      </c>
      <c r="E12" s="8" t="s">
        <v>108</v>
      </c>
      <c r="F12" s="8"/>
      <c r="G12" s="47"/>
      <c r="H12" s="5"/>
      <c r="I12" s="39" t="s">
        <v>343</v>
      </c>
      <c r="J12" s="5"/>
      <c r="L12" s="20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D14" s="5"/>
      <c r="E14" s="5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D15" s="5"/>
      <c r="E15" s="5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118</v>
      </c>
      <c r="D23" s="37"/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490</v>
      </c>
      <c r="E25" s="27"/>
      <c r="F25" s="27" t="s">
        <v>95</v>
      </c>
      <c r="G25" s="29"/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82</v>
      </c>
      <c r="D34" s="31" t="s">
        <v>89</v>
      </c>
      <c r="E34" s="31" t="s">
        <v>344</v>
      </c>
      <c r="F34" s="31" t="s">
        <v>341</v>
      </c>
      <c r="G34" s="32" t="s">
        <v>105</v>
      </c>
      <c r="H34" s="7" t="s">
        <v>451</v>
      </c>
      <c r="I34" s="7" t="s">
        <v>337</v>
      </c>
      <c r="J34" s="7" t="s">
        <v>338</v>
      </c>
      <c r="K34" s="7" t="s">
        <v>153</v>
      </c>
      <c r="L34" s="7" t="s">
        <v>106</v>
      </c>
      <c r="M34" s="7" t="s">
        <v>107</v>
      </c>
      <c r="N34" s="27"/>
    </row>
    <row r="35" spans="2:14">
      <c r="B35" s="27"/>
      <c r="C35" s="29"/>
      <c r="G35" s="45" t="s">
        <v>109</v>
      </c>
      <c r="H35" s="94" t="s">
        <v>108</v>
      </c>
      <c r="J35" s="29"/>
      <c r="K35" s="29"/>
      <c r="L35" s="28" t="s">
        <v>343</v>
      </c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topLeftCell="A4" workbookViewId="0">
      <selection activeCell="G32" sqref="G32:H33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440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111</v>
      </c>
      <c r="G5" s="4" t="s">
        <v>85</v>
      </c>
      <c r="L5" s="20"/>
      <c r="M5" s="21"/>
    </row>
    <row r="6" spans="1:13">
      <c r="A6" s="15"/>
      <c r="B6" s="5"/>
      <c r="C6" s="5"/>
      <c r="D6" s="5"/>
      <c r="E6" s="6"/>
      <c r="F6" s="5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363</v>
      </c>
      <c r="J11" s="7" t="s">
        <v>106</v>
      </c>
      <c r="K11" s="7" t="s">
        <v>107</v>
      </c>
      <c r="M11" s="21"/>
    </row>
    <row r="12" spans="1:13">
      <c r="A12" s="15"/>
      <c r="B12" s="15"/>
      <c r="C12" s="47"/>
      <c r="D12" s="33" t="s">
        <v>109</v>
      </c>
      <c r="E12" s="8" t="s">
        <v>108</v>
      </c>
      <c r="G12" s="47"/>
      <c r="H12" s="5"/>
      <c r="I12" s="5"/>
      <c r="J12" s="39" t="s">
        <v>343</v>
      </c>
      <c r="K12" s="5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K13" s="5"/>
      <c r="M13" s="21"/>
    </row>
    <row r="14" spans="1:13">
      <c r="A14" s="15"/>
      <c r="B14" s="15"/>
      <c r="C14" s="47"/>
      <c r="D14" s="5"/>
      <c r="E14" s="5"/>
      <c r="F14" s="47"/>
      <c r="G14" s="47"/>
      <c r="H14" s="5"/>
      <c r="I14" s="5"/>
      <c r="J14" s="5"/>
      <c r="K14" s="5"/>
      <c r="M14" s="21"/>
    </row>
    <row r="15" spans="1:13">
      <c r="A15" s="15"/>
      <c r="B15" s="15"/>
      <c r="C15" s="47"/>
      <c r="D15" s="5"/>
      <c r="E15" s="5"/>
      <c r="F15" s="47"/>
      <c r="G15" s="47"/>
      <c r="H15" s="5"/>
      <c r="I15" s="5"/>
      <c r="J15" s="5"/>
      <c r="K15" s="5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112</v>
      </c>
      <c r="D23" s="37"/>
      <c r="E23" s="27"/>
      <c r="F23" s="27" t="s">
        <v>95</v>
      </c>
      <c r="G23" s="29"/>
      <c r="H23" s="27"/>
      <c r="I23" s="27"/>
      <c r="J23" s="27"/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</row>
    <row r="27" spans="1:1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</row>
    <row r="28" spans="1:1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</row>
    <row r="29" spans="1:1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</row>
    <row r="30" spans="1:1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B32" s="27"/>
      <c r="C32" s="14" t="s">
        <v>82</v>
      </c>
      <c r="D32" s="31" t="s">
        <v>89</v>
      </c>
      <c r="E32" s="31" t="s">
        <v>344</v>
      </c>
      <c r="F32" s="31" t="s">
        <v>341</v>
      </c>
      <c r="G32" s="32" t="s">
        <v>105</v>
      </c>
      <c r="H32" s="7" t="s">
        <v>451</v>
      </c>
      <c r="I32" s="7" t="s">
        <v>337</v>
      </c>
      <c r="J32" s="7" t="s">
        <v>338</v>
      </c>
      <c r="K32" s="7" t="s">
        <v>153</v>
      </c>
      <c r="L32" s="7" t="s">
        <v>363</v>
      </c>
      <c r="M32" s="7" t="s">
        <v>106</v>
      </c>
      <c r="N32" s="7" t="s">
        <v>107</v>
      </c>
      <c r="O32" s="27"/>
    </row>
    <row r="33" spans="2:15">
      <c r="B33" s="27"/>
      <c r="C33" s="29"/>
      <c r="G33" s="45" t="s">
        <v>109</v>
      </c>
      <c r="H33" s="94" t="s">
        <v>108</v>
      </c>
      <c r="J33" s="29"/>
      <c r="K33" s="29"/>
      <c r="L33" s="28" t="s">
        <v>343</v>
      </c>
      <c r="M33" s="29"/>
      <c r="N33" s="29"/>
      <c r="O33" s="27"/>
    </row>
    <row r="34" spans="2:15">
      <c r="B34" s="27"/>
      <c r="C34" s="29"/>
      <c r="D34" s="29"/>
      <c r="F34" s="29"/>
      <c r="G34" s="29"/>
      <c r="H34" s="29"/>
      <c r="I34" s="29"/>
      <c r="J34" s="29"/>
      <c r="K34" s="29"/>
      <c r="L34" s="29"/>
      <c r="M34" s="29"/>
      <c r="N34" s="29"/>
      <c r="O34" s="27"/>
    </row>
    <row r="35" spans="2:15">
      <c r="B35" s="27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27"/>
    </row>
    <row r="36" spans="2:15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9"/>
      <c r="O36" s="27"/>
    </row>
    <row r="37" spans="2:15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9"/>
      <c r="O37" s="27"/>
    </row>
    <row r="38" spans="2:15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9"/>
      <c r="O38" s="27"/>
    </row>
    <row r="39" spans="2: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2:15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  <c r="O40" s="27"/>
    </row>
    <row r="41" spans="2: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2: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O43"/>
  <sheetViews>
    <sheetView workbookViewId="0">
      <selection activeCell="I32" sqref="I32:J3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492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111</v>
      </c>
      <c r="G5" s="4" t="s">
        <v>85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7" t="s">
        <v>458</v>
      </c>
      <c r="D11" s="7" t="s">
        <v>336</v>
      </c>
      <c r="E11" s="32" t="s">
        <v>105</v>
      </c>
      <c r="F11" s="7" t="s">
        <v>451</v>
      </c>
      <c r="G11" s="7" t="s">
        <v>337</v>
      </c>
      <c r="H11" s="7" t="s">
        <v>338</v>
      </c>
      <c r="I11" s="7" t="s">
        <v>153</v>
      </c>
      <c r="J11" s="7" t="s">
        <v>462</v>
      </c>
      <c r="K11" s="7" t="s">
        <v>106</v>
      </c>
      <c r="L11" s="7" t="s">
        <v>107</v>
      </c>
      <c r="M11" s="21"/>
    </row>
    <row r="12" spans="1:13">
      <c r="A12" s="15"/>
      <c r="B12" s="15"/>
      <c r="C12" s="15"/>
      <c r="D12" s="15"/>
      <c r="E12" s="45" t="s">
        <v>109</v>
      </c>
      <c r="F12" s="94" t="s">
        <v>457</v>
      </c>
      <c r="G12" s="47"/>
      <c r="H12" s="47"/>
      <c r="I12" s="5"/>
      <c r="J12" s="5"/>
      <c r="K12" s="5"/>
      <c r="L12" s="5"/>
      <c r="M12" s="21"/>
    </row>
    <row r="13" spans="1:13">
      <c r="A13" s="15"/>
      <c r="B13" s="15"/>
      <c r="C13" s="15"/>
      <c r="D13" s="15"/>
      <c r="E13" s="5"/>
      <c r="F13" s="5"/>
      <c r="G13" s="47"/>
      <c r="H13" s="47"/>
      <c r="I13" s="5"/>
      <c r="J13" s="5"/>
      <c r="K13" s="5"/>
      <c r="L13" s="5"/>
      <c r="M13" s="21"/>
    </row>
    <row r="14" spans="1:13">
      <c r="A14" s="15"/>
      <c r="B14" s="15"/>
      <c r="C14" s="15"/>
      <c r="D14" s="15"/>
      <c r="E14" s="5"/>
      <c r="F14" s="5"/>
      <c r="G14" s="47"/>
      <c r="H14" s="47"/>
      <c r="I14" s="5"/>
      <c r="J14" s="5"/>
      <c r="K14" s="5"/>
      <c r="L14" s="5"/>
      <c r="M14" s="21"/>
    </row>
    <row r="15" spans="1:13">
      <c r="A15" s="15"/>
      <c r="B15" s="15"/>
      <c r="C15" s="15"/>
      <c r="D15" s="15"/>
      <c r="E15" s="5"/>
      <c r="F15" s="5"/>
      <c r="G15" s="47"/>
      <c r="H15" s="47"/>
      <c r="I15" s="5"/>
      <c r="J15" s="5"/>
      <c r="K15" s="5"/>
      <c r="L15" s="5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112</v>
      </c>
      <c r="D23" s="37"/>
      <c r="E23" s="27"/>
      <c r="F23" s="27" t="s">
        <v>95</v>
      </c>
      <c r="H23" s="27"/>
      <c r="I23" s="27"/>
      <c r="J23" s="27"/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</row>
    <row r="27" spans="1:1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</row>
    <row r="28" spans="1:1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</row>
    <row r="29" spans="1:1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</row>
    <row r="30" spans="1:1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B32" s="27"/>
      <c r="C32" s="14" t="s">
        <v>82</v>
      </c>
      <c r="D32" s="42" t="s">
        <v>89</v>
      </c>
      <c r="E32" s="7" t="s">
        <v>458</v>
      </c>
      <c r="F32" s="7" t="s">
        <v>336</v>
      </c>
      <c r="G32" s="32" t="s">
        <v>105</v>
      </c>
      <c r="H32" s="7" t="s">
        <v>451</v>
      </c>
      <c r="I32" s="7" t="s">
        <v>337</v>
      </c>
      <c r="J32" s="7" t="s">
        <v>338</v>
      </c>
      <c r="K32" s="43" t="s">
        <v>153</v>
      </c>
      <c r="L32" s="7" t="s">
        <v>154</v>
      </c>
      <c r="M32" s="7" t="s">
        <v>106</v>
      </c>
      <c r="N32" s="7" t="s">
        <v>107</v>
      </c>
      <c r="O32" s="27"/>
    </row>
    <row r="33" spans="2:15">
      <c r="B33" s="27"/>
      <c r="D33" s="29"/>
      <c r="F33" s="40"/>
      <c r="G33" s="45" t="s">
        <v>109</v>
      </c>
      <c r="H33" s="94" t="s">
        <v>457</v>
      </c>
      <c r="K33" s="29"/>
      <c r="L33" s="29"/>
      <c r="M33" s="29"/>
      <c r="N33" s="29"/>
      <c r="O33" s="27"/>
    </row>
    <row r="34" spans="2:15">
      <c r="B34" s="27"/>
      <c r="C34" s="29"/>
      <c r="D34" s="29"/>
      <c r="F34" s="29"/>
      <c r="G34" s="29"/>
      <c r="H34" s="29"/>
      <c r="K34" s="29"/>
      <c r="L34" s="29"/>
      <c r="M34" s="29"/>
      <c r="N34" s="29"/>
      <c r="O34" s="27"/>
    </row>
    <row r="35" spans="2:15">
      <c r="B35" s="27"/>
      <c r="C35" s="29"/>
      <c r="D35" s="29"/>
      <c r="F35" s="29"/>
      <c r="G35" s="29"/>
      <c r="H35" s="29"/>
      <c r="K35" s="29"/>
      <c r="L35" s="29"/>
      <c r="M35" s="29"/>
      <c r="N35" s="29"/>
      <c r="O35" s="27"/>
    </row>
    <row r="36" spans="2:15">
      <c r="B36" s="27"/>
      <c r="C36" s="29"/>
      <c r="D36" s="29"/>
      <c r="F36" s="29"/>
      <c r="G36" s="29"/>
      <c r="H36" s="29"/>
      <c r="K36" s="29"/>
      <c r="L36" s="29"/>
      <c r="M36" s="29"/>
      <c r="N36" s="29"/>
      <c r="O36" s="27"/>
    </row>
    <row r="37" spans="2:15">
      <c r="B37" s="27"/>
      <c r="C37" s="29"/>
      <c r="D37" s="29"/>
      <c r="F37" s="29"/>
      <c r="G37" s="29"/>
      <c r="H37" s="29"/>
      <c r="K37" s="29"/>
      <c r="L37" s="29"/>
      <c r="M37" s="29"/>
      <c r="N37" s="29"/>
      <c r="O37" s="27"/>
    </row>
    <row r="38" spans="2:15">
      <c r="B38" s="27"/>
      <c r="C38" s="29"/>
      <c r="D38" s="29"/>
      <c r="F38" s="29"/>
      <c r="G38" s="29"/>
      <c r="H38" s="29"/>
      <c r="K38" s="29"/>
      <c r="L38" s="29"/>
      <c r="M38" s="29"/>
      <c r="N38" s="29"/>
      <c r="O38" s="27"/>
    </row>
    <row r="39" spans="2: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2:15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  <c r="O40" s="27"/>
    </row>
    <row r="41" spans="2: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2: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Y51"/>
  <sheetViews>
    <sheetView topLeftCell="F1" workbookViewId="0">
      <selection activeCell="K17" sqref="K15:U17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2" ht="18">
      <c r="A1" s="218" t="s">
        <v>366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22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2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22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2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146</v>
      </c>
      <c r="G5" s="4" t="s">
        <v>111</v>
      </c>
      <c r="H5" s="4" t="s">
        <v>85</v>
      </c>
      <c r="I5" s="4" t="s">
        <v>490</v>
      </c>
      <c r="J5" s="7" t="s">
        <v>359</v>
      </c>
      <c r="K5" s="7" t="s">
        <v>360</v>
      </c>
      <c r="L5" s="7" t="s">
        <v>361</v>
      </c>
      <c r="M5" s="21"/>
    </row>
    <row r="6" spans="1:22">
      <c r="A6" s="15"/>
      <c r="B6" s="5"/>
      <c r="C6" s="5"/>
      <c r="D6" s="5"/>
      <c r="E6" s="6"/>
      <c r="F6" s="6"/>
      <c r="G6" s="5"/>
      <c r="H6" s="6"/>
      <c r="I6" s="6"/>
      <c r="J6" s="46"/>
      <c r="K6" s="46"/>
      <c r="L6" s="46"/>
      <c r="M6" s="21"/>
    </row>
    <row r="7" spans="1:22">
      <c r="A7" s="15"/>
      <c r="B7" s="5"/>
      <c r="C7" s="5"/>
      <c r="D7" s="5"/>
      <c r="E7" s="5"/>
      <c r="F7" s="5"/>
      <c r="G7" s="5"/>
      <c r="H7" s="6"/>
      <c r="I7" s="6"/>
      <c r="J7" s="46"/>
      <c r="K7" s="46"/>
      <c r="L7" s="46"/>
      <c r="M7" s="21"/>
    </row>
    <row r="8" spans="1:22">
      <c r="A8" s="15"/>
      <c r="B8" s="5"/>
      <c r="C8" s="5"/>
      <c r="D8" s="5"/>
      <c r="E8" s="5"/>
      <c r="F8" s="5"/>
      <c r="G8" s="5"/>
      <c r="H8" s="6"/>
      <c r="I8" s="6"/>
      <c r="J8" s="46"/>
      <c r="K8" s="46"/>
      <c r="L8" s="46"/>
      <c r="M8" s="21"/>
    </row>
    <row r="9" spans="1:22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22" ht="18" customHeight="1">
      <c r="A10" s="13" t="s">
        <v>155</v>
      </c>
      <c r="B10" s="12"/>
      <c r="C10" s="12"/>
      <c r="D10" s="12"/>
      <c r="E10" s="12"/>
      <c r="F10" s="12"/>
      <c r="G10" s="12"/>
      <c r="H10" s="12"/>
      <c r="I10" s="20"/>
      <c r="J10" s="20"/>
      <c r="K10" s="20"/>
      <c r="L10" s="20"/>
      <c r="M10" s="21"/>
    </row>
    <row r="11" spans="1:22">
      <c r="A11" s="14" t="s">
        <v>298</v>
      </c>
      <c r="B11" s="31" t="s">
        <v>89</v>
      </c>
      <c r="C11" s="31" t="s">
        <v>344</v>
      </c>
      <c r="D11" s="31" t="s">
        <v>456</v>
      </c>
      <c r="E11" s="31" t="s">
        <v>341</v>
      </c>
      <c r="F11" s="32" t="s">
        <v>105</v>
      </c>
      <c r="G11" s="7" t="s">
        <v>104</v>
      </c>
      <c r="H11" s="7" t="s">
        <v>337</v>
      </c>
      <c r="I11" s="7" t="s">
        <v>338</v>
      </c>
      <c r="J11" s="7" t="s">
        <v>153</v>
      </c>
      <c r="K11" s="7" t="s">
        <v>354</v>
      </c>
      <c r="L11" s="7" t="s">
        <v>107</v>
      </c>
      <c r="M11" s="7" t="s">
        <v>357</v>
      </c>
      <c r="N11" s="7" t="s">
        <v>345</v>
      </c>
      <c r="O11" s="32" t="s">
        <v>464</v>
      </c>
      <c r="P11" s="31" t="s">
        <v>476</v>
      </c>
      <c r="Q11" s="31" t="s">
        <v>150</v>
      </c>
      <c r="R11" s="7" t="s">
        <v>466</v>
      </c>
      <c r="S11" s="7" t="s">
        <v>468</v>
      </c>
      <c r="T11" s="7" t="s">
        <v>470</v>
      </c>
      <c r="U11" s="7" t="s">
        <v>472</v>
      </c>
      <c r="V11" s="7" t="s">
        <v>474</v>
      </c>
    </row>
    <row r="12" spans="1:22">
      <c r="A12" s="107"/>
      <c r="B12" s="15"/>
      <c r="C12" s="15"/>
      <c r="D12" s="47"/>
      <c r="E12" s="47"/>
      <c r="F12" s="48" t="s">
        <v>364</v>
      </c>
      <c r="G12" s="8" t="s">
        <v>138</v>
      </c>
      <c r="H12" s="20"/>
      <c r="I12" s="46"/>
      <c r="J12" s="46"/>
      <c r="K12" s="49" t="s">
        <v>159</v>
      </c>
      <c r="L12" s="46"/>
      <c r="M12" s="46"/>
      <c r="N12" s="46"/>
      <c r="O12" s="48" t="s">
        <v>356</v>
      </c>
      <c r="P12" s="47"/>
      <c r="Q12" s="8" t="s">
        <v>156</v>
      </c>
      <c r="R12" s="20"/>
      <c r="S12" s="46"/>
      <c r="T12" s="46"/>
      <c r="U12" s="49" t="s">
        <v>159</v>
      </c>
      <c r="V12" s="46"/>
    </row>
    <row r="13" spans="1:22">
      <c r="A13" s="107"/>
      <c r="B13" s="15"/>
      <c r="C13" s="15"/>
      <c r="D13" s="47"/>
      <c r="E13" s="47"/>
      <c r="F13" s="48" t="s">
        <v>365</v>
      </c>
      <c r="G13" s="8" t="s">
        <v>138</v>
      </c>
      <c r="H13" s="47"/>
      <c r="I13" s="46"/>
      <c r="J13" s="46"/>
      <c r="K13" s="46"/>
      <c r="L13" s="46"/>
      <c r="M13" s="46"/>
      <c r="N13" s="46"/>
      <c r="P13" s="47"/>
      <c r="Q13" s="48"/>
      <c r="R13" s="47"/>
      <c r="S13" s="46"/>
      <c r="T13" s="46"/>
      <c r="U13" s="46"/>
      <c r="V13" s="46"/>
    </row>
    <row r="14" spans="1:22">
      <c r="A14" s="12"/>
      <c r="B14" s="12"/>
      <c r="C14" s="12"/>
      <c r="D14" s="12"/>
      <c r="F14" s="12"/>
      <c r="G14" s="12"/>
      <c r="H14" s="12"/>
    </row>
    <row r="15" spans="1:22">
      <c r="A15" s="22"/>
      <c r="B15" s="20"/>
      <c r="C15" s="20"/>
      <c r="D15" s="20"/>
      <c r="F15" s="20"/>
      <c r="G15" s="20"/>
      <c r="H15" s="20"/>
    </row>
    <row r="16" spans="1:22" ht="15" thickBot="1">
      <c r="A16" s="23"/>
      <c r="B16" s="24"/>
      <c r="C16" s="24"/>
      <c r="D16" s="24"/>
      <c r="F16" s="24"/>
      <c r="G16" s="24"/>
      <c r="H16" s="24"/>
      <c r="I16" s="24"/>
      <c r="J16" s="24"/>
      <c r="K16" s="24"/>
      <c r="L16" s="24"/>
      <c r="M16" s="25"/>
    </row>
    <row r="17" spans="1: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25">
      <c r="A18" s="3" t="s">
        <v>86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>
      <c r="B20" s="27"/>
      <c r="C20" s="27" t="s">
        <v>87</v>
      </c>
      <c r="D20" s="36" t="s">
        <v>91</v>
      </c>
      <c r="E20" s="27"/>
      <c r="F20" s="27" t="s">
        <v>92</v>
      </c>
      <c r="H20" s="27"/>
      <c r="I20" s="27" t="s">
        <v>352</v>
      </c>
      <c r="J20" s="2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>
      <c r="B22" s="27"/>
      <c r="C22" s="27" t="s">
        <v>118</v>
      </c>
      <c r="E22" s="27"/>
      <c r="F22" s="27" t="s">
        <v>112</v>
      </c>
      <c r="G22" s="3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>
      <c r="B24" s="27"/>
      <c r="C24" s="27" t="s">
        <v>490</v>
      </c>
      <c r="E24" s="27"/>
      <c r="F24" s="27" t="s">
        <v>95</v>
      </c>
      <c r="G24" s="2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>
      <c r="B26" s="27"/>
      <c r="C26" s="27" t="s">
        <v>362</v>
      </c>
      <c r="D26" s="29"/>
      <c r="E26" s="27"/>
      <c r="F26" s="27" t="s">
        <v>272</v>
      </c>
      <c r="G26" s="29"/>
      <c r="H26" s="27"/>
      <c r="I26" s="27" t="s">
        <v>273</v>
      </c>
      <c r="J26" s="29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>
      <c r="B28" s="27"/>
      <c r="C28" s="27" t="s">
        <v>96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>
      <c r="B32" s="27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B35" s="27"/>
      <c r="C35" s="27" t="s">
        <v>340</v>
      </c>
      <c r="D35" s="44" t="s">
        <v>342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25">
      <c r="B38" s="27"/>
      <c r="C38" s="14" t="s">
        <v>298</v>
      </c>
      <c r="D38" s="31" t="s">
        <v>89</v>
      </c>
      <c r="E38" s="31" t="s">
        <v>344</v>
      </c>
      <c r="F38" s="31" t="s">
        <v>456</v>
      </c>
      <c r="G38" s="31" t="s">
        <v>341</v>
      </c>
      <c r="H38" s="32" t="s">
        <v>105</v>
      </c>
      <c r="I38" s="7" t="s">
        <v>104</v>
      </c>
      <c r="J38" s="7" t="s">
        <v>337</v>
      </c>
      <c r="K38" s="7" t="s">
        <v>338</v>
      </c>
      <c r="L38" s="7" t="s">
        <v>153</v>
      </c>
      <c r="M38" s="7" t="s">
        <v>354</v>
      </c>
      <c r="N38" s="7" t="s">
        <v>107</v>
      </c>
      <c r="O38" s="7" t="s">
        <v>357</v>
      </c>
      <c r="P38" s="7" t="s">
        <v>345</v>
      </c>
      <c r="Q38" s="32" t="s">
        <v>464</v>
      </c>
      <c r="R38" s="31" t="s">
        <v>476</v>
      </c>
      <c r="S38" s="31" t="s">
        <v>150</v>
      </c>
      <c r="T38" s="7" t="s">
        <v>466</v>
      </c>
      <c r="U38" s="7" t="s">
        <v>468</v>
      </c>
      <c r="V38" s="7" t="s">
        <v>470</v>
      </c>
      <c r="W38" s="7" t="s">
        <v>472</v>
      </c>
      <c r="X38" s="7" t="s">
        <v>474</v>
      </c>
      <c r="Y38" s="27"/>
    </row>
    <row r="39" spans="1:25">
      <c r="B39" s="27"/>
      <c r="C39" s="30"/>
      <c r="G39" s="8" t="s">
        <v>138</v>
      </c>
      <c r="H39" s="48" t="s">
        <v>364</v>
      </c>
      <c r="I39" s="30"/>
      <c r="J39" s="29"/>
      <c r="K39" s="29"/>
      <c r="L39" s="29"/>
      <c r="M39" s="29"/>
      <c r="N39" s="30"/>
      <c r="O39" s="30"/>
      <c r="P39" s="30"/>
      <c r="Y39" s="27"/>
    </row>
    <row r="40" spans="1:25">
      <c r="B40" s="27"/>
      <c r="C40" s="30"/>
      <c r="G40" s="8" t="s">
        <v>138</v>
      </c>
      <c r="H40" s="48" t="s">
        <v>365</v>
      </c>
      <c r="I40" s="30"/>
      <c r="J40" s="29"/>
      <c r="K40" s="29"/>
      <c r="L40" s="29"/>
      <c r="M40" s="29"/>
      <c r="N40" s="30"/>
      <c r="O40" s="30"/>
      <c r="P40" s="30"/>
      <c r="Y40" s="27"/>
    </row>
    <row r="41" spans="1:25">
      <c r="B41" s="27"/>
      <c r="C41" s="30"/>
      <c r="D41" s="30"/>
      <c r="F41" s="30"/>
      <c r="G41" s="30"/>
      <c r="I41" s="30"/>
      <c r="J41" s="29"/>
      <c r="K41" s="29"/>
      <c r="L41" s="29"/>
      <c r="M41" s="29"/>
      <c r="N41" s="30"/>
      <c r="O41" s="30"/>
      <c r="P41" s="30"/>
      <c r="Y41" s="27"/>
    </row>
    <row r="42" spans="1:25">
      <c r="B42" s="27"/>
      <c r="C42" s="30"/>
      <c r="D42" s="30"/>
      <c r="F42" s="30"/>
      <c r="G42" s="30"/>
      <c r="I42" s="30"/>
      <c r="J42" s="29"/>
      <c r="K42" s="29"/>
      <c r="L42" s="29"/>
      <c r="M42" s="29"/>
      <c r="N42" s="30"/>
      <c r="O42" s="30"/>
      <c r="P42" s="30"/>
      <c r="Y42" s="27"/>
    </row>
    <row r="43" spans="1:2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>
      <c r="B44" s="27"/>
      <c r="C44" s="27" t="s">
        <v>97</v>
      </c>
      <c r="D44" s="38"/>
      <c r="E44" s="27" t="s">
        <v>98</v>
      </c>
      <c r="F44" s="37"/>
      <c r="G44" s="27"/>
      <c r="H44" s="27" t="s">
        <v>99</v>
      </c>
      <c r="I44" s="3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>
      <c r="A48" s="106" t="s">
        <v>324</v>
      </c>
    </row>
    <row r="49" spans="1:2">
      <c r="A49" s="16">
        <v>1</v>
      </c>
      <c r="B49" s="16" t="s">
        <v>487</v>
      </c>
    </row>
    <row r="50" spans="1:2">
      <c r="A50" s="16">
        <v>2</v>
      </c>
      <c r="B50" s="16" t="s">
        <v>339</v>
      </c>
    </row>
    <row r="51" spans="1:2">
      <c r="A51" s="16">
        <v>3</v>
      </c>
      <c r="B51" s="16" t="s">
        <v>358</v>
      </c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O47"/>
  <sheetViews>
    <sheetView workbookViewId="0">
      <selection activeCell="K15" sqref="K1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5" style="16" bestFit="1" customWidth="1"/>
    <col min="10" max="10" width="11.75" style="16" customWidth="1"/>
    <col min="11" max="11" width="11.625" style="16" bestFit="1" customWidth="1"/>
    <col min="12" max="16384" width="9" style="16"/>
  </cols>
  <sheetData>
    <row r="1" spans="1:13" ht="18">
      <c r="A1" s="201" t="s">
        <v>110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3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77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77</v>
      </c>
      <c r="F5" s="4" t="s">
        <v>102</v>
      </c>
      <c r="G5" s="4" t="s">
        <v>111</v>
      </c>
      <c r="H5" s="4" t="s">
        <v>275</v>
      </c>
      <c r="I5" s="4" t="s">
        <v>270</v>
      </c>
      <c r="J5" s="4" t="s">
        <v>271</v>
      </c>
      <c r="K5" s="4" t="s">
        <v>277</v>
      </c>
      <c r="L5" s="4" t="s">
        <v>278</v>
      </c>
      <c r="M5" s="4" t="s">
        <v>279</v>
      </c>
    </row>
    <row r="6" spans="1:13">
      <c r="A6" s="15"/>
      <c r="B6" s="5"/>
      <c r="C6" s="5"/>
      <c r="D6" s="5"/>
      <c r="E6" s="6"/>
      <c r="F6" s="6"/>
      <c r="G6" s="5"/>
      <c r="H6" s="5"/>
      <c r="I6" s="6"/>
      <c r="J6" s="6"/>
      <c r="K6" s="6"/>
      <c r="L6" s="6"/>
      <c r="M6" s="6"/>
    </row>
    <row r="7" spans="1:13">
      <c r="A7" s="15"/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</row>
    <row r="8" spans="1:13">
      <c r="A8" s="15"/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7" t="s">
        <v>284</v>
      </c>
      <c r="B11" s="7" t="s">
        <v>285</v>
      </c>
      <c r="C11" s="7" t="s">
        <v>283</v>
      </c>
      <c r="D11" s="32" t="s">
        <v>105</v>
      </c>
      <c r="E11" s="7" t="s">
        <v>451</v>
      </c>
      <c r="F11" s="7" t="s">
        <v>280</v>
      </c>
      <c r="G11" s="7" t="s">
        <v>281</v>
      </c>
      <c r="H11" s="7" t="s">
        <v>218</v>
      </c>
      <c r="I11" s="7" t="s">
        <v>106</v>
      </c>
      <c r="J11" s="7" t="s">
        <v>107</v>
      </c>
      <c r="L11" s="20"/>
      <c r="M11" s="21"/>
    </row>
    <row r="12" spans="1:13">
      <c r="A12" s="29"/>
      <c r="C12" s="29" t="s">
        <v>286</v>
      </c>
      <c r="E12" s="29" t="s">
        <v>109</v>
      </c>
      <c r="G12" s="29"/>
      <c r="H12" s="29"/>
      <c r="I12" s="29"/>
      <c r="J12" s="29"/>
      <c r="L12" s="20"/>
      <c r="M12" s="21"/>
    </row>
    <row r="13" spans="1:13">
      <c r="A13" s="15"/>
      <c r="B13" s="5"/>
      <c r="C13" s="5"/>
      <c r="D13" s="5"/>
      <c r="E13" s="5"/>
      <c r="F13" s="5"/>
      <c r="G13" s="5"/>
      <c r="H13" s="47"/>
      <c r="I13" s="47"/>
      <c r="J13" s="47"/>
      <c r="L13" s="20"/>
      <c r="M13" s="21"/>
    </row>
    <row r="14" spans="1:13">
      <c r="A14" s="15"/>
      <c r="B14" s="5"/>
      <c r="C14" s="5"/>
      <c r="D14" s="5"/>
      <c r="E14" s="5"/>
      <c r="F14" s="5"/>
      <c r="G14" s="5"/>
      <c r="H14" s="47"/>
      <c r="I14" s="47"/>
      <c r="J14" s="47"/>
      <c r="L14" s="20"/>
      <c r="M14" s="21"/>
    </row>
    <row r="15" spans="1:13">
      <c r="A15" s="15"/>
      <c r="B15" s="5"/>
      <c r="C15" s="5"/>
      <c r="D15" s="5"/>
      <c r="E15" s="5"/>
      <c r="F15" s="5"/>
      <c r="G15" s="5"/>
      <c r="H15" s="47"/>
      <c r="I15" s="47"/>
      <c r="J15" s="47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79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93</v>
      </c>
      <c r="D23" s="29"/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274</v>
      </c>
      <c r="E25" s="27"/>
      <c r="F25" s="27" t="s">
        <v>269</v>
      </c>
      <c r="H25" s="27"/>
      <c r="I25" s="27" t="s">
        <v>268</v>
      </c>
      <c r="J25" s="37"/>
      <c r="K25" s="27"/>
      <c r="L25" s="27"/>
      <c r="M25" s="27"/>
      <c r="N25" s="27"/>
      <c r="O25" s="27"/>
    </row>
    <row r="26" spans="1:15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>
      <c r="B27" s="27"/>
      <c r="C27" s="27" t="s">
        <v>276</v>
      </c>
      <c r="D27" s="29"/>
      <c r="E27" s="27"/>
      <c r="F27" s="27" t="s">
        <v>272</v>
      </c>
      <c r="G27" s="29"/>
      <c r="H27" s="27"/>
      <c r="I27" s="27" t="s">
        <v>273</v>
      </c>
      <c r="J27" s="29"/>
      <c r="K27" s="27"/>
      <c r="L27" s="27"/>
      <c r="M27" s="27"/>
      <c r="N27" s="27"/>
      <c r="O27" s="27"/>
    </row>
    <row r="28" spans="1:1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>
      <c r="B29" s="27"/>
      <c r="C29" s="27" t="s">
        <v>96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</row>
    <row r="31" spans="1:15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</row>
    <row r="32" spans="1:15">
      <c r="B32" s="27"/>
      <c r="C32" s="30"/>
      <c r="D32" s="30"/>
      <c r="E32" s="30"/>
      <c r="F32" s="30"/>
      <c r="G32" s="30"/>
      <c r="H32" s="30"/>
      <c r="I32" s="30"/>
      <c r="J32" s="30"/>
      <c r="K32" s="27"/>
      <c r="L32" s="27"/>
      <c r="M32" s="27"/>
      <c r="N32" s="27"/>
      <c r="O32" s="27"/>
    </row>
    <row r="33" spans="2:15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2: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2:15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2:15">
      <c r="B36" s="27"/>
      <c r="C36" s="7" t="s">
        <v>284</v>
      </c>
      <c r="D36" s="7" t="s">
        <v>285</v>
      </c>
      <c r="E36" s="7" t="s">
        <v>283</v>
      </c>
      <c r="F36" s="32" t="s">
        <v>105</v>
      </c>
      <c r="G36" s="7" t="s">
        <v>451</v>
      </c>
      <c r="H36" s="7" t="s">
        <v>280</v>
      </c>
      <c r="I36" s="7" t="s">
        <v>281</v>
      </c>
      <c r="J36" s="7" t="s">
        <v>218</v>
      </c>
      <c r="K36" s="7" t="s">
        <v>106</v>
      </c>
      <c r="L36" s="7" t="s">
        <v>107</v>
      </c>
      <c r="M36" s="27"/>
      <c r="N36" s="27"/>
      <c r="O36" s="27"/>
    </row>
    <row r="37" spans="2:15">
      <c r="B37" s="27"/>
      <c r="C37" s="29"/>
      <c r="E37" s="29" t="s">
        <v>286</v>
      </c>
      <c r="G37" s="29" t="s">
        <v>109</v>
      </c>
      <c r="I37" s="29"/>
      <c r="J37" s="29"/>
      <c r="K37" s="29"/>
      <c r="L37" s="29"/>
      <c r="M37" s="27"/>
      <c r="N37" s="27"/>
      <c r="O37" s="27"/>
    </row>
    <row r="38" spans="2:15">
      <c r="B38" s="27"/>
      <c r="C38" s="29"/>
      <c r="D38" s="29"/>
      <c r="E38" s="29"/>
      <c r="I38" s="29"/>
      <c r="J38" s="29"/>
      <c r="K38" s="29"/>
      <c r="L38" s="29"/>
      <c r="M38" s="27"/>
      <c r="N38" s="27"/>
      <c r="O38" s="27"/>
    </row>
    <row r="39" spans="2:15">
      <c r="B39" s="27"/>
      <c r="C39" s="29"/>
      <c r="D39" s="29"/>
      <c r="E39" s="29"/>
      <c r="I39" s="29"/>
      <c r="J39" s="29"/>
      <c r="K39" s="29"/>
      <c r="L39" s="29"/>
      <c r="M39" s="27"/>
      <c r="N39" s="27"/>
      <c r="O39" s="27"/>
    </row>
    <row r="40" spans="2:15">
      <c r="B40" s="27"/>
      <c r="C40" s="29"/>
      <c r="D40" s="29"/>
      <c r="E40" s="29"/>
      <c r="I40" s="29"/>
      <c r="J40" s="29"/>
      <c r="K40" s="29"/>
      <c r="L40" s="29"/>
      <c r="M40" s="27"/>
      <c r="N40" s="27"/>
      <c r="O40" s="27"/>
    </row>
    <row r="41" spans="2:15">
      <c r="B41" s="27"/>
      <c r="C41" s="29"/>
      <c r="D41" s="29"/>
      <c r="E41" s="29"/>
      <c r="I41" s="29"/>
      <c r="J41" s="29"/>
      <c r="K41" s="29"/>
      <c r="L41" s="29"/>
      <c r="M41" s="27"/>
      <c r="N41" s="27"/>
      <c r="O41" s="27"/>
    </row>
    <row r="42" spans="2:15">
      <c r="B42" s="27"/>
      <c r="C42" s="29"/>
      <c r="D42" s="29"/>
      <c r="E42" s="29"/>
      <c r="I42" s="29"/>
      <c r="J42" s="29"/>
      <c r="K42" s="29"/>
      <c r="L42" s="29"/>
      <c r="M42" s="27"/>
      <c r="N42" s="27"/>
      <c r="O42" s="27"/>
    </row>
    <row r="43" spans="2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2:15">
      <c r="B44" s="27"/>
      <c r="C44" s="27" t="s">
        <v>97</v>
      </c>
      <c r="D44" s="38"/>
      <c r="E44" s="27" t="s">
        <v>98</v>
      </c>
      <c r="F44" s="37"/>
      <c r="G44" s="27"/>
      <c r="H44" s="27" t="s">
        <v>99</v>
      </c>
      <c r="I44" s="37"/>
      <c r="J44" s="27"/>
      <c r="K44" s="27"/>
      <c r="L44" s="27"/>
      <c r="M44" s="27"/>
      <c r="N44" s="27"/>
      <c r="O44" s="27"/>
    </row>
    <row r="45" spans="2:15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2:1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2:1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</sheetData>
  <mergeCells count="1">
    <mergeCell ref="A1:M1"/>
  </mergeCells>
  <phoneticPr fontId="7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N45"/>
  <sheetViews>
    <sheetView topLeftCell="A12" workbookViewId="0">
      <selection activeCell="H35" activeCellId="1" sqref="E12 H3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438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146</v>
      </c>
      <c r="G5" s="4" t="s">
        <v>111</v>
      </c>
      <c r="H5" s="4" t="s">
        <v>85</v>
      </c>
      <c r="I5" s="4" t="s">
        <v>490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106</v>
      </c>
      <c r="J11" s="7" t="s">
        <v>107</v>
      </c>
      <c r="L11" s="20"/>
      <c r="M11" s="21"/>
    </row>
    <row r="12" spans="1:13">
      <c r="A12" s="15"/>
      <c r="B12" s="15"/>
      <c r="C12" s="47"/>
      <c r="D12" s="33" t="s">
        <v>109</v>
      </c>
      <c r="E12" s="8" t="s">
        <v>108</v>
      </c>
      <c r="F12" s="47"/>
      <c r="G12" s="47"/>
      <c r="H12" s="5"/>
      <c r="I12" s="39" t="s">
        <v>343</v>
      </c>
      <c r="J12" s="5"/>
      <c r="L12" s="20"/>
      <c r="M12" s="21"/>
    </row>
    <row r="13" spans="1:13">
      <c r="A13" s="15"/>
      <c r="B13" s="15"/>
      <c r="C13" s="47"/>
      <c r="D13" s="5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E14" s="5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E15" s="5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118</v>
      </c>
      <c r="D23" s="37"/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490</v>
      </c>
      <c r="E25" s="27"/>
      <c r="F25" s="27" t="s">
        <v>95</v>
      </c>
      <c r="G25" s="29"/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82</v>
      </c>
      <c r="D34" s="31" t="s">
        <v>89</v>
      </c>
      <c r="E34" s="31" t="s">
        <v>344</v>
      </c>
      <c r="F34" s="31" t="s">
        <v>341</v>
      </c>
      <c r="G34" s="32" t="s">
        <v>105</v>
      </c>
      <c r="H34" s="7" t="s">
        <v>451</v>
      </c>
      <c r="I34" s="7" t="s">
        <v>337</v>
      </c>
      <c r="J34" s="7" t="s">
        <v>338</v>
      </c>
      <c r="K34" s="7" t="s">
        <v>153</v>
      </c>
      <c r="L34" s="7" t="s">
        <v>106</v>
      </c>
      <c r="M34" s="7" t="s">
        <v>107</v>
      </c>
      <c r="N34" s="27"/>
    </row>
    <row r="35" spans="2:14">
      <c r="B35" s="27"/>
      <c r="C35" s="29"/>
      <c r="G35" s="45" t="s">
        <v>109</v>
      </c>
      <c r="H35" s="8" t="s">
        <v>108</v>
      </c>
      <c r="J35" s="29"/>
      <c r="K35" s="29"/>
      <c r="L35" s="28" t="s">
        <v>343</v>
      </c>
      <c r="M35" s="29"/>
      <c r="N35" s="27"/>
    </row>
    <row r="36" spans="2:14">
      <c r="B36" s="27"/>
      <c r="C36" s="29"/>
      <c r="D36" s="29"/>
      <c r="F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Q43"/>
  <sheetViews>
    <sheetView topLeftCell="C1" workbookViewId="0">
      <selection activeCell="Q42" sqref="Q42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8" t="s">
        <v>439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224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224</v>
      </c>
      <c r="F5" s="4" t="s">
        <v>111</v>
      </c>
      <c r="G5" s="4" t="s">
        <v>85</v>
      </c>
      <c r="L5" s="20"/>
      <c r="M5" s="21"/>
    </row>
    <row r="6" spans="1:13">
      <c r="A6" s="15"/>
      <c r="B6" s="5"/>
      <c r="C6" s="5"/>
      <c r="D6" s="5"/>
      <c r="E6" s="6"/>
      <c r="F6" s="5"/>
      <c r="G6" s="6"/>
      <c r="L6" s="20"/>
      <c r="M6" s="21"/>
    </row>
    <row r="7" spans="1:13">
      <c r="A7" s="15"/>
      <c r="B7" s="5"/>
      <c r="C7" s="5"/>
      <c r="D7" s="5"/>
      <c r="E7" s="5"/>
      <c r="F7" s="5"/>
      <c r="G7" s="6"/>
      <c r="L7" s="20"/>
      <c r="M7" s="21"/>
    </row>
    <row r="8" spans="1:13">
      <c r="A8" s="15"/>
      <c r="B8" s="5"/>
      <c r="C8" s="5"/>
      <c r="D8" s="5"/>
      <c r="E8" s="5"/>
      <c r="F8" s="5"/>
      <c r="G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456</v>
      </c>
      <c r="D11" s="31" t="s">
        <v>341</v>
      </c>
      <c r="E11" s="32" t="s">
        <v>105</v>
      </c>
      <c r="F11" s="7" t="s">
        <v>451</v>
      </c>
      <c r="G11" s="7" t="s">
        <v>337</v>
      </c>
      <c r="H11" s="7" t="s">
        <v>338</v>
      </c>
      <c r="I11" s="7" t="s">
        <v>153</v>
      </c>
      <c r="J11" s="7" t="s">
        <v>363</v>
      </c>
      <c r="K11" s="7" t="s">
        <v>106</v>
      </c>
      <c r="L11" s="7" t="s">
        <v>107</v>
      </c>
      <c r="M11" s="7" t="s">
        <v>367</v>
      </c>
    </row>
    <row r="12" spans="1:13">
      <c r="A12" s="15"/>
      <c r="B12" s="15"/>
      <c r="D12" s="47"/>
      <c r="E12" s="33" t="s">
        <v>349</v>
      </c>
      <c r="F12" s="8" t="s">
        <v>138</v>
      </c>
      <c r="G12" s="47"/>
      <c r="H12" s="47"/>
      <c r="I12" s="5"/>
      <c r="J12" s="5"/>
      <c r="K12" s="39" t="s">
        <v>343</v>
      </c>
      <c r="L12" s="5"/>
      <c r="M12" s="5"/>
    </row>
    <row r="13" spans="1:13">
      <c r="A13" s="15"/>
      <c r="B13" s="15"/>
      <c r="D13" s="47"/>
      <c r="E13" s="5"/>
      <c r="F13" s="5"/>
      <c r="G13" s="47"/>
      <c r="H13" s="47"/>
      <c r="I13" s="5"/>
      <c r="J13" s="5"/>
      <c r="K13" s="5"/>
      <c r="L13" s="5"/>
      <c r="M13" s="5"/>
    </row>
    <row r="14" spans="1:13">
      <c r="A14" s="15"/>
      <c r="B14" s="15"/>
      <c r="D14" s="47"/>
      <c r="E14" s="5"/>
      <c r="G14" s="47"/>
      <c r="H14" s="47"/>
      <c r="I14" s="5"/>
      <c r="J14" s="5"/>
      <c r="K14" s="5"/>
      <c r="L14" s="5"/>
      <c r="M14" s="5"/>
    </row>
    <row r="15" spans="1:13">
      <c r="A15" s="15"/>
      <c r="B15" s="15"/>
      <c r="D15" s="47"/>
      <c r="E15" s="5"/>
      <c r="G15" s="47"/>
      <c r="H15" s="47"/>
      <c r="I15" s="5"/>
      <c r="J15" s="5"/>
      <c r="K15" s="5"/>
      <c r="L15" s="5"/>
      <c r="M15" s="5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7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7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7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352</v>
      </c>
      <c r="J21" s="29"/>
      <c r="K21" s="27"/>
      <c r="L21" s="27"/>
      <c r="M21" s="27"/>
      <c r="N21" s="27"/>
      <c r="O21" s="27"/>
      <c r="P21" s="27"/>
      <c r="Q21" s="27"/>
    </row>
    <row r="22" spans="1:17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>
      <c r="B23" s="27"/>
      <c r="C23" s="27" t="s">
        <v>112</v>
      </c>
      <c r="D23" s="37"/>
      <c r="E23" s="27"/>
      <c r="F23" s="27" t="s">
        <v>95</v>
      </c>
      <c r="G23" s="29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  <c r="P26" s="27"/>
      <c r="Q26" s="27"/>
    </row>
    <row r="27" spans="1:17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  <c r="P27" s="27"/>
      <c r="Q27" s="27"/>
    </row>
    <row r="28" spans="1:17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  <c r="P28" s="27"/>
      <c r="Q28" s="27"/>
    </row>
    <row r="29" spans="1:17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</row>
    <row r="30" spans="1:17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17">
      <c r="B32" s="27"/>
      <c r="C32" s="14" t="s">
        <v>82</v>
      </c>
      <c r="D32" s="31" t="s">
        <v>89</v>
      </c>
      <c r="E32" s="31" t="s">
        <v>344</v>
      </c>
      <c r="F32" s="31" t="s">
        <v>456</v>
      </c>
      <c r="G32" s="31" t="s">
        <v>341</v>
      </c>
      <c r="H32" s="32" t="s">
        <v>105</v>
      </c>
      <c r="I32" s="7" t="s">
        <v>451</v>
      </c>
      <c r="J32" s="7" t="s">
        <v>337</v>
      </c>
      <c r="K32" s="7" t="s">
        <v>338</v>
      </c>
      <c r="L32" s="7" t="s">
        <v>153</v>
      </c>
      <c r="M32" s="7" t="s">
        <v>363</v>
      </c>
      <c r="N32" s="7" t="s">
        <v>106</v>
      </c>
      <c r="O32" s="7" t="s">
        <v>107</v>
      </c>
      <c r="P32" s="7" t="s">
        <v>367</v>
      </c>
      <c r="Q32" s="27"/>
    </row>
    <row r="33" spans="2:17">
      <c r="B33" s="27"/>
      <c r="C33" s="29"/>
      <c r="H33" s="33" t="s">
        <v>349</v>
      </c>
      <c r="I33" s="8" t="s">
        <v>138</v>
      </c>
      <c r="K33" s="29"/>
      <c r="L33" s="29"/>
      <c r="M33" s="28" t="s">
        <v>343</v>
      </c>
      <c r="N33" s="29"/>
      <c r="O33" s="29"/>
      <c r="P33" s="29"/>
      <c r="Q33" s="27"/>
    </row>
    <row r="34" spans="2:17">
      <c r="B34" s="27"/>
      <c r="C34" s="29"/>
      <c r="D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7"/>
    </row>
    <row r="35" spans="2:17">
      <c r="B35" s="27"/>
      <c r="C35" s="29"/>
      <c r="D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7"/>
    </row>
    <row r="36" spans="2:17">
      <c r="B36" s="27"/>
      <c r="C36" s="29"/>
      <c r="D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7"/>
    </row>
    <row r="37" spans="2:17">
      <c r="B37" s="27"/>
      <c r="C37" s="29"/>
      <c r="D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7"/>
    </row>
    <row r="38" spans="2:17">
      <c r="B38" s="27"/>
      <c r="C38" s="29"/>
      <c r="D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7"/>
    </row>
    <row r="39" spans="2:17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</row>
    <row r="40" spans="2:17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  <c r="O40" s="27"/>
      <c r="P40" s="27"/>
      <c r="Q40" s="27"/>
    </row>
    <row r="41" spans="2:17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spans="2:17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</row>
    <row r="43" spans="2:17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Q42"/>
  <sheetViews>
    <sheetView workbookViewId="0">
      <selection activeCell="I22" sqref="I22"/>
    </sheetView>
  </sheetViews>
  <sheetFormatPr defaultRowHeight="13.5"/>
  <cols>
    <col min="1" max="1" width="9" style="51"/>
    <col min="2" max="2" width="15.5" style="51" customWidth="1"/>
    <col min="3" max="3" width="11.75" style="51" customWidth="1"/>
    <col min="4" max="16384" width="9" style="51"/>
  </cols>
  <sheetData>
    <row r="1" spans="1:17" ht="21">
      <c r="A1" s="221" t="s">
        <v>229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7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7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 t="s">
        <v>230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7" ht="16.5">
      <c r="A4" s="61" t="s">
        <v>82</v>
      </c>
      <c r="B4" s="61" t="s">
        <v>231</v>
      </c>
      <c r="C4" s="61" t="s">
        <v>191</v>
      </c>
      <c r="D4" s="61" t="s">
        <v>232</v>
      </c>
      <c r="E4" s="82" t="s">
        <v>230</v>
      </c>
      <c r="F4" s="61" t="s">
        <v>233</v>
      </c>
      <c r="G4" s="82" t="s">
        <v>234</v>
      </c>
      <c r="H4" s="61" t="s">
        <v>235</v>
      </c>
      <c r="I4" s="61" t="s">
        <v>236</v>
      </c>
      <c r="J4" s="61" t="s">
        <v>225</v>
      </c>
      <c r="K4" s="61"/>
      <c r="L4" s="61"/>
      <c r="M4" s="61"/>
      <c r="N4" s="61"/>
      <c r="O4" s="61"/>
      <c r="P4" s="61"/>
    </row>
    <row r="5" spans="1:17" ht="16.5">
      <c r="A5" s="58"/>
      <c r="B5" s="58"/>
      <c r="C5" s="65"/>
      <c r="D5" s="58"/>
      <c r="E5" s="58"/>
      <c r="F5" s="58"/>
      <c r="G5" s="58"/>
      <c r="H5" s="58"/>
      <c r="I5" s="65"/>
      <c r="J5" s="65"/>
      <c r="K5" s="65"/>
      <c r="L5" s="58"/>
      <c r="M5" s="58"/>
      <c r="N5" s="58"/>
      <c r="O5" s="58"/>
      <c r="P5" s="58"/>
    </row>
    <row r="6" spans="1:17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17" ht="16.5">
      <c r="A7" s="67" t="s">
        <v>201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17" ht="16.5">
      <c r="A8" s="61" t="s">
        <v>82</v>
      </c>
      <c r="B8" s="61" t="s">
        <v>202</v>
      </c>
      <c r="C8" s="61" t="s">
        <v>80</v>
      </c>
      <c r="D8" s="79" t="s">
        <v>218</v>
      </c>
      <c r="E8" s="61" t="s">
        <v>226</v>
      </c>
      <c r="F8" s="61" t="s">
        <v>227</v>
      </c>
      <c r="G8" s="61" t="s">
        <v>237</v>
      </c>
      <c r="H8" s="61" t="s">
        <v>238</v>
      </c>
      <c r="I8" s="61" t="s">
        <v>239</v>
      </c>
      <c r="J8" s="61" t="s">
        <v>240</v>
      </c>
      <c r="K8" s="132" t="s">
        <v>241</v>
      </c>
      <c r="L8" s="133"/>
      <c r="M8" s="132" t="s">
        <v>242</v>
      </c>
      <c r="N8" s="133"/>
      <c r="P8" s="60"/>
    </row>
    <row r="9" spans="1:17" ht="16.5">
      <c r="A9" s="58"/>
      <c r="B9" s="83"/>
      <c r="C9" s="84"/>
      <c r="D9" s="85"/>
      <c r="E9" s="58"/>
      <c r="F9" s="58"/>
      <c r="G9" s="83"/>
      <c r="H9" s="65"/>
      <c r="I9" s="65"/>
      <c r="J9" s="65"/>
      <c r="K9" s="134"/>
      <c r="L9" s="135"/>
      <c r="M9" s="134"/>
      <c r="N9" s="135"/>
      <c r="P9" s="60"/>
    </row>
    <row r="10" spans="1:17" ht="16.5">
      <c r="A10" s="60"/>
      <c r="C10" s="68"/>
      <c r="D10" s="66"/>
      <c r="E10" s="69"/>
      <c r="F10" s="60"/>
      <c r="G10" s="60"/>
      <c r="I10" s="66"/>
      <c r="J10" s="66"/>
      <c r="K10" s="66"/>
      <c r="L10" s="60"/>
      <c r="M10" s="60"/>
      <c r="N10" s="60"/>
      <c r="O10" s="60"/>
      <c r="P10" s="60"/>
    </row>
    <row r="11" spans="1:17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O11" s="60"/>
      <c r="P11" s="60"/>
    </row>
    <row r="12" spans="1:17" ht="16.5">
      <c r="A12" s="60"/>
      <c r="B12" s="60"/>
      <c r="C12" s="66"/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O12" s="60"/>
      <c r="P12" s="60"/>
    </row>
    <row r="13" spans="1:17" ht="16.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7" ht="16.5">
      <c r="A14" s="70" t="s">
        <v>86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ht="16.5">
      <c r="A15" s="53"/>
      <c r="B15" s="71"/>
      <c r="C15" s="71" t="s">
        <v>243</v>
      </c>
      <c r="D15" s="72"/>
      <c r="E15" s="73"/>
      <c r="F15" s="71"/>
      <c r="G15" s="71" t="s">
        <v>75</v>
      </c>
      <c r="H15" s="74"/>
      <c r="I15" s="73"/>
      <c r="J15" s="71"/>
      <c r="K15" s="71" t="s">
        <v>244</v>
      </c>
      <c r="L15" s="219"/>
      <c r="M15" s="220"/>
      <c r="N15" s="71"/>
      <c r="O15" s="71"/>
      <c r="P15" s="71"/>
      <c r="Q15" s="71"/>
    </row>
    <row r="16" spans="1:17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 ht="16.5">
      <c r="A17" s="53"/>
      <c r="B17" s="71"/>
      <c r="C17" s="71" t="s">
        <v>245</v>
      </c>
      <c r="D17" s="72"/>
      <c r="E17" s="73"/>
      <c r="F17" s="71"/>
      <c r="G17" s="71" t="s">
        <v>246</v>
      </c>
      <c r="H17" s="74"/>
      <c r="I17" s="73"/>
      <c r="J17" s="71"/>
      <c r="K17" s="71" t="s">
        <v>247</v>
      </c>
      <c r="L17" s="219"/>
      <c r="M17" s="220"/>
      <c r="N17" s="71"/>
      <c r="O17" s="71"/>
      <c r="P17" s="71"/>
      <c r="Q17" s="71"/>
    </row>
    <row r="18" spans="1:17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6.5">
      <c r="A19" s="53"/>
      <c r="B19" s="71"/>
      <c r="C19" s="71" t="s">
        <v>248</v>
      </c>
      <c r="D19" s="72"/>
      <c r="E19" s="73"/>
      <c r="F19" s="71"/>
      <c r="G19" s="71" t="s">
        <v>249</v>
      </c>
      <c r="H19" s="75" t="s">
        <v>250</v>
      </c>
      <c r="I19" s="76"/>
      <c r="J19" s="71"/>
      <c r="K19" s="71" t="s">
        <v>228</v>
      </c>
      <c r="L19" s="75" t="s">
        <v>221</v>
      </c>
      <c r="M19" s="76"/>
      <c r="N19" s="71"/>
      <c r="O19" s="71"/>
      <c r="P19" s="71"/>
      <c r="Q19" s="71"/>
    </row>
    <row r="20" spans="1:17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ht="16.5">
      <c r="A22" s="53"/>
      <c r="B22" s="71"/>
      <c r="C22" s="61" t="s">
        <v>202</v>
      </c>
      <c r="D22" s="61" t="s">
        <v>80</v>
      </c>
      <c r="E22" s="79" t="s">
        <v>218</v>
      </c>
      <c r="F22" s="61" t="s">
        <v>226</v>
      </c>
      <c r="G22" s="61" t="s">
        <v>227</v>
      </c>
      <c r="H22" s="61" t="s">
        <v>237</v>
      </c>
      <c r="I22" s="61" t="s">
        <v>238</v>
      </c>
      <c r="J22" s="61" t="s">
        <v>239</v>
      </c>
      <c r="K22" s="61" t="s">
        <v>240</v>
      </c>
      <c r="L22" s="61" t="s">
        <v>241</v>
      </c>
      <c r="M22" s="61"/>
      <c r="N22" s="61" t="s">
        <v>242</v>
      </c>
      <c r="O22" s="61"/>
      <c r="P22" s="71"/>
      <c r="Q22" s="71"/>
    </row>
    <row r="23" spans="1:17" ht="16.5">
      <c r="A23" s="53"/>
      <c r="B23" s="71"/>
      <c r="D23" s="68"/>
      <c r="E23" s="86"/>
      <c r="F23" s="86"/>
      <c r="G23" s="87"/>
      <c r="H23" s="87"/>
      <c r="I23" s="87"/>
      <c r="J23" s="80"/>
      <c r="K23" s="80"/>
      <c r="L23" s="81"/>
      <c r="M23" s="81"/>
      <c r="N23" s="81"/>
      <c r="O23" s="81"/>
      <c r="P23" s="71"/>
      <c r="Q23" s="71"/>
    </row>
    <row r="24" spans="1:17" ht="16.5">
      <c r="A24" s="53"/>
      <c r="B24" s="71"/>
      <c r="D24" s="68"/>
      <c r="E24" s="88"/>
      <c r="F24" s="88"/>
      <c r="G24" s="89"/>
      <c r="H24" s="89"/>
      <c r="I24" s="89"/>
      <c r="J24" s="81"/>
      <c r="K24" s="81"/>
      <c r="L24" s="81"/>
      <c r="M24" s="81"/>
      <c r="N24" s="81"/>
      <c r="O24" s="81"/>
      <c r="P24" s="71"/>
      <c r="Q24" s="71"/>
    </row>
    <row r="25" spans="1:17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 ht="16.5">
      <c r="A26" s="53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 ht="16.5">
      <c r="A27" s="77" t="s">
        <v>214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7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7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7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7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7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ht="16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ht="16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6.5">
      <c r="A42" s="78" t="s">
        <v>215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</sheetData>
  <mergeCells count="3">
    <mergeCell ref="L17:M17"/>
    <mergeCell ref="A1:P1"/>
    <mergeCell ref="L15:M15"/>
  </mergeCells>
  <phoneticPr fontId="17" type="noConversion"/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42"/>
  <sheetViews>
    <sheetView workbookViewId="0">
      <selection activeCell="P22" sqref="P22"/>
    </sheetView>
  </sheetViews>
  <sheetFormatPr defaultRowHeight="13.5"/>
  <cols>
    <col min="1" max="1" width="9" style="51"/>
    <col min="2" max="2" width="17.625" style="51" customWidth="1"/>
    <col min="3" max="3" width="12.125" style="51" customWidth="1"/>
    <col min="4" max="16384" width="9" style="51"/>
  </cols>
  <sheetData>
    <row r="1" spans="1:16" ht="21">
      <c r="A1" s="221" t="s">
        <v>251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6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 t="s">
        <v>230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6" ht="16.5">
      <c r="A4" s="61" t="s">
        <v>82</v>
      </c>
      <c r="B4" s="61" t="s">
        <v>252</v>
      </c>
      <c r="C4" s="61" t="s">
        <v>231</v>
      </c>
      <c r="D4" s="61" t="s">
        <v>191</v>
      </c>
      <c r="E4" s="61" t="s">
        <v>232</v>
      </c>
      <c r="F4" s="82" t="s">
        <v>230</v>
      </c>
      <c r="G4" s="82" t="s">
        <v>234</v>
      </c>
      <c r="H4" s="61" t="s">
        <v>235</v>
      </c>
      <c r="I4" s="61" t="s">
        <v>253</v>
      </c>
      <c r="J4" s="61" t="s">
        <v>225</v>
      </c>
      <c r="L4" s="66"/>
      <c r="M4" s="66"/>
      <c r="N4" s="66"/>
      <c r="O4" s="66"/>
      <c r="P4" s="66"/>
    </row>
    <row r="5" spans="1:16" ht="16.5">
      <c r="A5" s="58"/>
      <c r="B5" s="58"/>
      <c r="C5" s="65"/>
      <c r="D5" s="58"/>
      <c r="E5" s="58"/>
      <c r="F5" s="58"/>
      <c r="G5" s="58"/>
      <c r="H5" s="65"/>
      <c r="I5" s="65"/>
      <c r="J5" s="65"/>
      <c r="L5" s="66"/>
      <c r="M5" s="66"/>
      <c r="N5" s="66"/>
      <c r="O5" s="66"/>
      <c r="P5" s="66"/>
    </row>
    <row r="6" spans="1:16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16" ht="16.5">
      <c r="A7" s="67" t="s">
        <v>201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16" ht="16.5">
      <c r="A8" s="61" t="s">
        <v>82</v>
      </c>
      <c r="B8" s="61" t="s">
        <v>282</v>
      </c>
      <c r="C8" s="61" t="s">
        <v>202</v>
      </c>
      <c r="D8" s="61" t="s">
        <v>80</v>
      </c>
      <c r="E8" s="61" t="s">
        <v>369</v>
      </c>
      <c r="F8" s="61" t="s">
        <v>281</v>
      </c>
      <c r="G8" s="61" t="s">
        <v>218</v>
      </c>
      <c r="H8" s="61" t="s">
        <v>254</v>
      </c>
      <c r="I8" s="61" t="s">
        <v>255</v>
      </c>
      <c r="J8" s="61" t="s">
        <v>256</v>
      </c>
      <c r="K8" s="61" t="s">
        <v>368</v>
      </c>
      <c r="P8" s="60"/>
    </row>
    <row r="9" spans="1:16" ht="16.5">
      <c r="A9" s="58"/>
      <c r="B9" s="83"/>
      <c r="C9" s="65"/>
      <c r="D9" s="84"/>
      <c r="E9" s="58"/>
      <c r="F9" s="58"/>
      <c r="G9" s="58"/>
      <c r="H9" s="58"/>
      <c r="I9" s="58"/>
      <c r="J9" s="58"/>
      <c r="K9" s="58"/>
      <c r="P9" s="60"/>
    </row>
    <row r="10" spans="1:16" ht="16.5">
      <c r="A10" s="60"/>
      <c r="C10" s="68"/>
      <c r="D10" s="66"/>
      <c r="E10" s="69"/>
      <c r="F10" s="60"/>
      <c r="G10" s="60"/>
      <c r="I10" s="66"/>
      <c r="J10" s="66"/>
      <c r="K10" s="66"/>
      <c r="L10" s="60"/>
      <c r="M10" s="60"/>
      <c r="N10" s="60"/>
      <c r="O10" s="60"/>
      <c r="P10" s="60"/>
    </row>
    <row r="11" spans="1:16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P11" s="60"/>
    </row>
    <row r="12" spans="1:16" ht="16.5">
      <c r="A12" s="60"/>
      <c r="B12" s="60"/>
      <c r="C12" s="66"/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P12" s="60"/>
    </row>
    <row r="13" spans="1:16" ht="16.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P13" s="53"/>
    </row>
    <row r="14" spans="1:16" ht="16.5">
      <c r="A14" s="70" t="s">
        <v>86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</row>
    <row r="15" spans="1:16" ht="16.5">
      <c r="A15" s="53"/>
      <c r="B15" s="71"/>
      <c r="C15" s="71" t="s">
        <v>257</v>
      </c>
      <c r="D15" s="72"/>
      <c r="E15" s="73"/>
      <c r="F15" s="71"/>
      <c r="G15" s="71" t="s">
        <v>243</v>
      </c>
      <c r="H15" s="74"/>
      <c r="I15" s="73"/>
      <c r="J15" s="71"/>
      <c r="K15" s="71" t="s">
        <v>75</v>
      </c>
      <c r="L15" s="219"/>
      <c r="M15" s="220"/>
      <c r="N15" s="71"/>
      <c r="O15" s="71"/>
    </row>
    <row r="16" spans="1:16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</row>
    <row r="17" spans="1:15" ht="16.5">
      <c r="A17" s="53"/>
      <c r="B17" s="71"/>
      <c r="C17" s="71" t="s">
        <v>245</v>
      </c>
      <c r="D17" s="72"/>
      <c r="E17" s="73"/>
      <c r="F17" s="71"/>
      <c r="G17" s="71" t="s">
        <v>247</v>
      </c>
      <c r="H17" s="219"/>
      <c r="I17" s="220"/>
      <c r="J17" s="71"/>
      <c r="K17" s="71" t="s">
        <v>248</v>
      </c>
      <c r="L17" s="72"/>
      <c r="M17" s="73"/>
      <c r="N17" s="71"/>
      <c r="O17" s="71"/>
    </row>
    <row r="18" spans="1:15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</row>
    <row r="19" spans="1:15" ht="16.5">
      <c r="A19" s="53"/>
      <c r="B19" s="71"/>
      <c r="C19" s="71" t="s">
        <v>258</v>
      </c>
      <c r="D19" s="75" t="s">
        <v>250</v>
      </c>
      <c r="E19" s="76"/>
      <c r="F19" s="71"/>
      <c r="G19" s="71" t="s">
        <v>228</v>
      </c>
      <c r="H19" s="75" t="s">
        <v>221</v>
      </c>
      <c r="I19" s="76"/>
      <c r="J19" s="71"/>
      <c r="K19" s="71" t="s">
        <v>244</v>
      </c>
      <c r="L19" s="219"/>
      <c r="M19" s="220"/>
      <c r="N19" s="71"/>
      <c r="O19" s="71"/>
    </row>
    <row r="20" spans="1:15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</row>
    <row r="21" spans="1:15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</row>
    <row r="22" spans="1:15" ht="16.5">
      <c r="A22" s="53"/>
      <c r="B22" s="71"/>
      <c r="C22" s="61" t="s">
        <v>82</v>
      </c>
      <c r="D22" s="61" t="s">
        <v>282</v>
      </c>
      <c r="E22" s="61" t="s">
        <v>202</v>
      </c>
      <c r="F22" s="61" t="s">
        <v>80</v>
      </c>
      <c r="G22" s="61" t="s">
        <v>369</v>
      </c>
      <c r="H22" s="61" t="s">
        <v>281</v>
      </c>
      <c r="I22" s="61" t="s">
        <v>218</v>
      </c>
      <c r="J22" s="61" t="s">
        <v>254</v>
      </c>
      <c r="K22" s="61" t="s">
        <v>255</v>
      </c>
      <c r="L22" s="61" t="s">
        <v>256</v>
      </c>
      <c r="M22" s="61" t="s">
        <v>368</v>
      </c>
      <c r="N22" s="71"/>
      <c r="O22" s="71"/>
    </row>
    <row r="23" spans="1:15" ht="16.5">
      <c r="A23" s="53"/>
      <c r="B23" s="71"/>
      <c r="F23" s="68"/>
      <c r="G23" s="86"/>
      <c r="H23" s="86"/>
      <c r="I23" s="87"/>
      <c r="J23" s="87"/>
      <c r="K23" s="87"/>
      <c r="L23" s="80"/>
      <c r="M23" s="80"/>
      <c r="N23" s="71"/>
      <c r="O23" s="71"/>
    </row>
    <row r="24" spans="1:15" ht="16.5">
      <c r="A24" s="53"/>
      <c r="B24" s="71"/>
      <c r="F24" s="68"/>
      <c r="G24" s="88"/>
      <c r="H24" s="88"/>
      <c r="I24" s="89"/>
      <c r="J24" s="89"/>
      <c r="K24" s="89"/>
      <c r="L24" s="81"/>
      <c r="M24" s="81"/>
      <c r="N24" s="71"/>
      <c r="O24" s="71"/>
    </row>
    <row r="25" spans="1:15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spans="1:15" ht="16.5">
      <c r="A26" s="53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</row>
    <row r="27" spans="1:15" ht="16.5">
      <c r="A27" s="77" t="s">
        <v>214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</row>
    <row r="28" spans="1:15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5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</row>
    <row r="30" spans="1:15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</row>
    <row r="31" spans="1:15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</row>
    <row r="32" spans="1:15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ht="16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ht="16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6.5">
      <c r="A42" s="78" t="s">
        <v>215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</sheetData>
  <mergeCells count="4">
    <mergeCell ref="H17:I17"/>
    <mergeCell ref="L19:M19"/>
    <mergeCell ref="A1:P1"/>
    <mergeCell ref="L15:M15"/>
  </mergeCells>
  <phoneticPr fontId="7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IV56"/>
  <sheetViews>
    <sheetView workbookViewId="0">
      <selection activeCell="M13" sqref="B9:M13"/>
    </sheetView>
  </sheetViews>
  <sheetFormatPr defaultRowHeight="13.5"/>
  <cols>
    <col min="1" max="1" width="9" style="51"/>
    <col min="2" max="2" width="16.375" style="51" customWidth="1"/>
    <col min="3" max="3" width="13.875" style="51" customWidth="1"/>
    <col min="4" max="4" width="11.375" style="51" bestFit="1" customWidth="1"/>
    <col min="5" max="6" width="9" style="51"/>
    <col min="7" max="7" width="12.75" style="51" bestFit="1" customWidth="1"/>
    <col min="8" max="8" width="9" style="51"/>
    <col min="9" max="9" width="11" style="51" bestFit="1" customWidth="1"/>
    <col min="10" max="16384" width="9" style="51"/>
  </cols>
  <sheetData>
    <row r="1" spans="1:256" ht="21">
      <c r="A1" s="221" t="s">
        <v>294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25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256" ht="21">
      <c r="A3" s="54" t="s">
        <v>295</v>
      </c>
      <c r="B3" s="55">
        <v>41334</v>
      </c>
      <c r="C3" s="56">
        <v>41343</v>
      </c>
      <c r="D3" s="54" t="s">
        <v>296</v>
      </c>
      <c r="E3" s="57"/>
      <c r="F3" s="54" t="s">
        <v>297</v>
      </c>
      <c r="G3" s="97"/>
      <c r="H3" s="59"/>
      <c r="I3" s="59"/>
      <c r="J3" s="59"/>
      <c r="K3" s="59"/>
      <c r="L3" s="59"/>
      <c r="M3" s="59"/>
      <c r="N3" s="59"/>
      <c r="O3" s="59"/>
      <c r="P3" s="59"/>
    </row>
    <row r="4" spans="1:256" ht="16.5">
      <c r="A4" s="61" t="s">
        <v>298</v>
      </c>
      <c r="B4" s="61" t="s">
        <v>299</v>
      </c>
      <c r="C4" s="61" t="s">
        <v>300</v>
      </c>
      <c r="D4" s="61" t="s">
        <v>225</v>
      </c>
      <c r="E4" s="98"/>
      <c r="F4" s="98"/>
      <c r="G4" s="98"/>
      <c r="H4" s="98"/>
      <c r="I4" s="98"/>
      <c r="J4" s="99"/>
      <c r="K4" s="98"/>
      <c r="L4" s="98"/>
      <c r="M4" s="98"/>
      <c r="N4" s="98"/>
      <c r="O4" s="98"/>
      <c r="P4" s="98"/>
      <c r="Q4" s="99"/>
    </row>
    <row r="5" spans="1:256" ht="16.5">
      <c r="A5" s="58"/>
      <c r="B5" s="58" t="s">
        <v>301</v>
      </c>
      <c r="C5" s="56">
        <v>41489</v>
      </c>
      <c r="D5" s="58" t="s">
        <v>302</v>
      </c>
      <c r="E5" s="100"/>
      <c r="F5" s="100"/>
      <c r="G5" s="100"/>
      <c r="H5" s="100"/>
      <c r="I5" s="101"/>
      <c r="J5" s="101"/>
      <c r="K5" s="101"/>
      <c r="L5" s="100"/>
      <c r="M5" s="100"/>
      <c r="N5" s="100"/>
      <c r="O5" s="100"/>
      <c r="P5" s="100"/>
      <c r="Q5" s="99"/>
    </row>
    <row r="6" spans="1:256" ht="16.5">
      <c r="A6" s="60"/>
      <c r="B6" s="58"/>
      <c r="C6" s="58"/>
      <c r="D6" s="58"/>
      <c r="E6" s="100"/>
      <c r="F6" s="100"/>
      <c r="G6" s="100"/>
      <c r="H6" s="100"/>
      <c r="I6" s="101"/>
      <c r="J6" s="101"/>
      <c r="K6" s="101"/>
      <c r="L6" s="100"/>
      <c r="M6" s="100"/>
      <c r="N6" s="100"/>
      <c r="O6" s="100"/>
      <c r="P6" s="100"/>
      <c r="Q6" s="99"/>
    </row>
    <row r="7" spans="1:256" ht="16.5">
      <c r="A7" s="67" t="s">
        <v>303</v>
      </c>
      <c r="B7" s="58"/>
      <c r="C7" s="65"/>
      <c r="D7" s="58"/>
      <c r="E7" s="100"/>
      <c r="F7" s="100"/>
      <c r="G7" s="100"/>
      <c r="H7" s="100"/>
      <c r="I7" s="101"/>
      <c r="J7" s="101"/>
      <c r="K7" s="101"/>
      <c r="L7" s="100"/>
      <c r="M7" s="100"/>
      <c r="N7" s="100"/>
      <c r="O7" s="100"/>
      <c r="P7" s="100"/>
      <c r="Q7" s="99"/>
    </row>
    <row r="8" spans="1:256" ht="16.5">
      <c r="A8" s="61" t="s">
        <v>298</v>
      </c>
      <c r="B8" s="61" t="s">
        <v>370</v>
      </c>
      <c r="C8" s="61" t="s">
        <v>304</v>
      </c>
      <c r="D8" s="61" t="s">
        <v>297</v>
      </c>
      <c r="E8" s="61" t="s">
        <v>305</v>
      </c>
      <c r="F8" s="98"/>
      <c r="G8" s="99"/>
      <c r="H8" s="99"/>
      <c r="I8" s="99"/>
      <c r="J8" s="98"/>
      <c r="K8" s="98"/>
      <c r="L8" s="98"/>
      <c r="M8" s="98"/>
      <c r="N8" s="98"/>
      <c r="O8" s="98"/>
      <c r="P8" s="98"/>
      <c r="Q8" s="99"/>
    </row>
    <row r="9" spans="1:256" ht="17.25" customHeight="1">
      <c r="A9" s="58">
        <v>1</v>
      </c>
      <c r="B9" s="58" t="s">
        <v>306</v>
      </c>
      <c r="C9" s="109" t="s">
        <v>372</v>
      </c>
      <c r="D9" s="108" t="s">
        <v>307</v>
      </c>
      <c r="E9" s="58" t="s">
        <v>308</v>
      </c>
      <c r="F9" s="100"/>
      <c r="G9" s="100"/>
      <c r="H9" s="100"/>
      <c r="I9" s="101"/>
      <c r="J9" s="101"/>
      <c r="K9" s="101"/>
      <c r="L9" s="100"/>
      <c r="M9" s="100"/>
      <c r="N9" s="100"/>
      <c r="O9" s="100"/>
      <c r="P9" s="100"/>
      <c r="Q9" s="99"/>
    </row>
    <row r="10" spans="1:256" ht="16.5">
      <c r="A10" s="58">
        <v>2</v>
      </c>
      <c r="B10" s="58" t="s">
        <v>309</v>
      </c>
      <c r="C10" s="108" t="s">
        <v>371</v>
      </c>
      <c r="D10" s="108" t="s">
        <v>310</v>
      </c>
      <c r="E10" s="58" t="s">
        <v>308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2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</row>
    <row r="11" spans="1:256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O11" s="60"/>
      <c r="P11" s="60"/>
    </row>
    <row r="12" spans="1:256" ht="16.5">
      <c r="A12" s="67" t="s">
        <v>303</v>
      </c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O12" s="60"/>
      <c r="P12" s="60"/>
    </row>
    <row r="13" spans="1:256" ht="16.5">
      <c r="A13" s="61" t="s">
        <v>298</v>
      </c>
      <c r="B13" s="61" t="s">
        <v>388</v>
      </c>
      <c r="C13" s="61" t="s">
        <v>389</v>
      </c>
      <c r="D13" s="61" t="s">
        <v>282</v>
      </c>
      <c r="E13" s="61" t="s">
        <v>311</v>
      </c>
      <c r="F13" s="61" t="s">
        <v>296</v>
      </c>
      <c r="G13" s="79" t="s">
        <v>374</v>
      </c>
      <c r="H13" s="61" t="s">
        <v>375</v>
      </c>
      <c r="I13" s="79" t="s">
        <v>379</v>
      </c>
      <c r="J13" s="79" t="s">
        <v>453</v>
      </c>
      <c r="K13" s="79" t="s">
        <v>380</v>
      </c>
      <c r="L13" s="79" t="s">
        <v>381</v>
      </c>
      <c r="M13" s="79" t="s">
        <v>382</v>
      </c>
      <c r="N13" s="79" t="s">
        <v>383</v>
      </c>
      <c r="O13" s="79" t="s">
        <v>385</v>
      </c>
      <c r="P13" s="79" t="s">
        <v>386</v>
      </c>
      <c r="Q13" s="79" t="s">
        <v>384</v>
      </c>
    </row>
    <row r="14" spans="1:256" ht="16.5">
      <c r="A14" s="58">
        <v>1</v>
      </c>
      <c r="B14" s="83"/>
      <c r="C14" s="83"/>
      <c r="D14" s="83"/>
      <c r="E14" s="65"/>
      <c r="F14" s="84"/>
      <c r="G14" s="85"/>
      <c r="H14" s="58"/>
      <c r="I14" s="85"/>
      <c r="J14" s="85"/>
      <c r="K14" s="110"/>
      <c r="L14" s="110"/>
      <c r="M14" s="110"/>
      <c r="N14" s="110"/>
      <c r="O14" s="110"/>
      <c r="P14" s="110"/>
      <c r="Q14" s="110"/>
    </row>
    <row r="15" spans="1:256" ht="16.5">
      <c r="A15" s="58">
        <v>2</v>
      </c>
      <c r="B15" s="83"/>
      <c r="C15" s="83"/>
      <c r="D15" s="83"/>
      <c r="E15" s="65"/>
      <c r="F15" s="84"/>
      <c r="G15" s="85"/>
      <c r="H15" s="58"/>
      <c r="I15" s="58"/>
      <c r="J15" s="58"/>
      <c r="K15" s="110"/>
      <c r="L15" s="110"/>
      <c r="M15" s="110"/>
      <c r="N15" s="110"/>
      <c r="O15" s="110"/>
      <c r="P15" s="110"/>
      <c r="Q15" s="110"/>
    </row>
    <row r="16" spans="1:256" ht="16.5">
      <c r="A16" s="60"/>
      <c r="B16" s="103"/>
      <c r="C16" s="68"/>
      <c r="D16" s="66"/>
      <c r="E16" s="69"/>
      <c r="F16" s="60"/>
      <c r="G16" s="60"/>
      <c r="H16" s="103"/>
      <c r="I16" s="88"/>
      <c r="J16" s="88"/>
      <c r="K16" s="88"/>
      <c r="L16" s="88"/>
      <c r="M16" s="60"/>
      <c r="N16" s="60"/>
      <c r="O16" s="60"/>
      <c r="P16" s="60"/>
    </row>
    <row r="17" spans="1:21" ht="16.5">
      <c r="A17" s="70" t="s">
        <v>312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60"/>
    </row>
    <row r="18" spans="1:21" ht="16.5">
      <c r="A18" s="53"/>
      <c r="B18" s="71"/>
      <c r="C18" s="71" t="s">
        <v>313</v>
      </c>
      <c r="D18" s="72"/>
      <c r="E18" s="73"/>
      <c r="F18" s="71"/>
      <c r="G18" s="71" t="s">
        <v>295</v>
      </c>
      <c r="H18" s="219"/>
      <c r="I18" s="220"/>
      <c r="J18" s="71"/>
      <c r="K18" s="71" t="s">
        <v>314</v>
      </c>
      <c r="L18" s="75" t="s">
        <v>315</v>
      </c>
      <c r="M18" s="76"/>
      <c r="N18" s="71"/>
      <c r="O18" s="71"/>
      <c r="P18" s="60"/>
    </row>
    <row r="19" spans="1:21" ht="16.5">
      <c r="A19" s="5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60"/>
    </row>
    <row r="20" spans="1:21" ht="16.5">
      <c r="A20" s="53"/>
      <c r="B20" s="71"/>
      <c r="C20" s="71" t="s">
        <v>316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60"/>
    </row>
    <row r="21" spans="1:21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60"/>
    </row>
    <row r="22" spans="1:21" ht="16.5">
      <c r="A22" s="53"/>
      <c r="B22" s="71"/>
      <c r="C22" s="61" t="s">
        <v>298</v>
      </c>
      <c r="D22" s="61" t="s">
        <v>370</v>
      </c>
      <c r="E22" s="61" t="s">
        <v>304</v>
      </c>
      <c r="F22" s="82" t="s">
        <v>297</v>
      </c>
      <c r="G22" s="61" t="s">
        <v>235</v>
      </c>
      <c r="H22" s="71"/>
      <c r="I22" s="71"/>
      <c r="J22" s="71"/>
      <c r="K22" s="71"/>
      <c r="L22" s="71"/>
      <c r="M22" s="71"/>
      <c r="N22" s="71"/>
      <c r="O22" s="71"/>
      <c r="P22" s="60"/>
    </row>
    <row r="23" spans="1:21" ht="16.5">
      <c r="A23" s="53"/>
      <c r="B23" s="71"/>
      <c r="E23" s="68"/>
      <c r="F23" s="86"/>
      <c r="G23" s="86"/>
      <c r="H23" s="71"/>
      <c r="I23" s="71"/>
      <c r="J23" s="71"/>
      <c r="K23" s="71"/>
      <c r="L23" s="71"/>
      <c r="M23" s="71"/>
      <c r="N23" s="71"/>
      <c r="O23" s="71"/>
      <c r="P23" s="60"/>
    </row>
    <row r="24" spans="1:21" ht="16.5">
      <c r="A24" s="53"/>
      <c r="B24" s="71"/>
      <c r="E24" s="68"/>
      <c r="F24" s="88"/>
      <c r="G24" s="88"/>
      <c r="H24" s="71"/>
      <c r="I24" s="71"/>
      <c r="J24" s="71"/>
      <c r="K24" s="71"/>
      <c r="L24" s="71"/>
      <c r="M24" s="71"/>
      <c r="N24" s="71"/>
      <c r="O24" s="71"/>
      <c r="P24" s="60"/>
    </row>
    <row r="25" spans="1:21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60"/>
    </row>
    <row r="26" spans="1:21" ht="16.5">
      <c r="A26" s="60"/>
      <c r="C26" s="68"/>
      <c r="D26" s="66"/>
      <c r="E26" s="69"/>
      <c r="F26" s="60"/>
      <c r="G26" s="60"/>
      <c r="I26" s="66"/>
      <c r="J26" s="66"/>
      <c r="K26" s="66"/>
      <c r="L26" s="60"/>
      <c r="M26" s="60"/>
      <c r="N26" s="60"/>
      <c r="O26" s="60"/>
      <c r="P26" s="60"/>
    </row>
    <row r="27" spans="1:21" ht="16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21" ht="16.5">
      <c r="A28" s="70" t="s">
        <v>312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</row>
    <row r="29" spans="1:21" ht="16.5">
      <c r="A29" s="53"/>
      <c r="B29" s="71"/>
      <c r="C29" s="71" t="s">
        <v>373</v>
      </c>
      <c r="D29" s="74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</row>
    <row r="30" spans="1:21" ht="16.5">
      <c r="A30" s="53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</row>
    <row r="31" spans="1:21" ht="16.5">
      <c r="A31" s="53"/>
      <c r="B31" s="71"/>
      <c r="C31" s="71" t="s">
        <v>317</v>
      </c>
      <c r="D31" s="72"/>
      <c r="E31" s="73"/>
      <c r="F31" s="71"/>
      <c r="G31" s="71" t="s">
        <v>318</v>
      </c>
      <c r="H31" s="74"/>
      <c r="I31" s="73"/>
      <c r="J31" s="71"/>
      <c r="K31" s="71" t="s">
        <v>319</v>
      </c>
      <c r="L31" s="219"/>
      <c r="M31" s="220"/>
      <c r="N31" s="71"/>
      <c r="O31" s="71"/>
      <c r="P31" s="71"/>
      <c r="Q31" s="71"/>
      <c r="R31" s="71"/>
      <c r="S31" s="71"/>
      <c r="T31" s="71"/>
      <c r="U31" s="71"/>
    </row>
    <row r="32" spans="1:21" ht="16.5">
      <c r="A32" s="53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1:21" ht="16.5">
      <c r="A33" s="53"/>
      <c r="B33" s="71"/>
      <c r="C33" s="71" t="s">
        <v>320</v>
      </c>
      <c r="D33" s="219"/>
      <c r="E33" s="220"/>
      <c r="F33" s="71"/>
      <c r="G33" s="71" t="s">
        <v>321</v>
      </c>
      <c r="H33" s="72"/>
      <c r="I33" s="73"/>
      <c r="J33" s="71"/>
      <c r="K33" s="71" t="s">
        <v>314</v>
      </c>
      <c r="L33" s="75" t="s">
        <v>315</v>
      </c>
      <c r="M33" s="76"/>
      <c r="N33" s="71"/>
      <c r="O33" s="71"/>
      <c r="P33" s="71"/>
      <c r="Q33" s="71"/>
      <c r="R33" s="71"/>
      <c r="S33" s="71"/>
      <c r="T33" s="71"/>
      <c r="U33" s="71"/>
    </row>
    <row r="34" spans="1:21" ht="16.5">
      <c r="A34" s="53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</row>
    <row r="35" spans="1:21" ht="16.5">
      <c r="A35" s="53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</row>
    <row r="36" spans="1:21" ht="16.5">
      <c r="A36" s="53"/>
      <c r="B36" s="71"/>
      <c r="C36" s="61" t="s">
        <v>82</v>
      </c>
      <c r="D36" s="61" t="s">
        <v>388</v>
      </c>
      <c r="E36" s="61" t="s">
        <v>389</v>
      </c>
      <c r="F36" s="61" t="s">
        <v>282</v>
      </c>
      <c r="G36" s="61" t="s">
        <v>202</v>
      </c>
      <c r="H36" s="61" t="s">
        <v>80</v>
      </c>
      <c r="I36" s="79" t="s">
        <v>374</v>
      </c>
      <c r="J36" s="61" t="s">
        <v>375</v>
      </c>
      <c r="K36" s="79" t="s">
        <v>379</v>
      </c>
      <c r="L36" s="79" t="s">
        <v>453</v>
      </c>
      <c r="M36" s="79" t="s">
        <v>380</v>
      </c>
      <c r="N36" s="79" t="s">
        <v>381</v>
      </c>
      <c r="O36" s="79" t="s">
        <v>382</v>
      </c>
      <c r="P36" s="79" t="s">
        <v>383</v>
      </c>
      <c r="Q36" s="79" t="s">
        <v>385</v>
      </c>
      <c r="R36" s="79" t="s">
        <v>386</v>
      </c>
      <c r="S36" s="79" t="s">
        <v>384</v>
      </c>
      <c r="T36" s="71"/>
      <c r="U36" s="71"/>
    </row>
    <row r="37" spans="1:21" ht="16.5">
      <c r="A37" s="53"/>
      <c r="B37" s="71"/>
      <c r="E37" s="68"/>
      <c r="G37" s="86"/>
      <c r="H37" s="86"/>
      <c r="I37" s="87"/>
      <c r="J37" s="87"/>
      <c r="K37" s="80"/>
      <c r="L37" s="80"/>
      <c r="M37" s="87"/>
      <c r="N37" s="87"/>
      <c r="O37" s="80"/>
      <c r="P37" s="80"/>
      <c r="Q37" s="87"/>
      <c r="R37" s="87"/>
      <c r="S37" s="87"/>
      <c r="T37" s="71"/>
      <c r="U37" s="71"/>
    </row>
    <row r="38" spans="1:21" ht="16.5">
      <c r="A38" s="53"/>
      <c r="B38" s="71"/>
      <c r="E38" s="68"/>
      <c r="G38" s="88"/>
      <c r="H38" s="88"/>
      <c r="I38" s="89"/>
      <c r="J38" s="89"/>
      <c r="K38" s="81"/>
      <c r="L38" s="81"/>
      <c r="M38" s="89"/>
      <c r="N38" s="89"/>
      <c r="O38" s="81"/>
      <c r="P38" s="81"/>
      <c r="Q38" s="89"/>
      <c r="R38" s="89"/>
      <c r="S38" s="89"/>
      <c r="T38" s="71"/>
      <c r="U38" s="71"/>
    </row>
    <row r="39" spans="1:21" ht="16.5">
      <c r="A39" s="53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</row>
    <row r="40" spans="1:21" ht="16.5">
      <c r="A40" s="53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</row>
    <row r="41" spans="1:21" ht="16.5">
      <c r="A41" s="77" t="s">
        <v>322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21" ht="16.5">
      <c r="A42" s="125">
        <v>1</v>
      </c>
      <c r="B42" s="125" t="s">
        <v>377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21" ht="16.5">
      <c r="A43" s="125">
        <v>2</v>
      </c>
      <c r="B43" s="125" t="s">
        <v>378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21" ht="16.5">
      <c r="A44" s="125">
        <v>3</v>
      </c>
      <c r="B44" s="125" t="s">
        <v>426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</row>
    <row r="45" spans="1:21" ht="16.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</row>
    <row r="46" spans="1:21" ht="16.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</row>
    <row r="47" spans="1:21" ht="16.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</row>
    <row r="48" spans="1:21" ht="16.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</row>
    <row r="49" spans="1:16" ht="16.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</row>
    <row r="50" spans="1:16" ht="16.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16" ht="16.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16" ht="16.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16" ht="16.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16" ht="16.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16" ht="16.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</row>
    <row r="56" spans="1:16" ht="16.5">
      <c r="A56" s="78" t="s">
        <v>323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</row>
  </sheetData>
  <mergeCells count="4">
    <mergeCell ref="L31:M31"/>
    <mergeCell ref="D33:E33"/>
    <mergeCell ref="A1:P1"/>
    <mergeCell ref="H18:I18"/>
  </mergeCells>
  <phoneticPr fontId="7" type="noConversion"/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U37"/>
  <sheetViews>
    <sheetView workbookViewId="0">
      <selection activeCell="E8" sqref="E8:H9"/>
    </sheetView>
  </sheetViews>
  <sheetFormatPr defaultRowHeight="13.5"/>
  <cols>
    <col min="1" max="1" width="9" style="51"/>
    <col min="2" max="2" width="17.5" style="51" customWidth="1"/>
    <col min="3" max="3" width="12.25" style="51" customWidth="1"/>
    <col min="4" max="16384" width="9" style="51"/>
  </cols>
  <sheetData>
    <row r="1" spans="1:21" ht="21">
      <c r="A1" s="221" t="s">
        <v>259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21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21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 t="s">
        <v>230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21" ht="16.5">
      <c r="A4" s="61" t="s">
        <v>82</v>
      </c>
      <c r="B4" s="61" t="s">
        <v>387</v>
      </c>
      <c r="C4" s="61" t="s">
        <v>191</v>
      </c>
      <c r="D4" s="61" t="s">
        <v>232</v>
      </c>
      <c r="E4" s="82" t="s">
        <v>230</v>
      </c>
      <c r="F4" s="61" t="s">
        <v>225</v>
      </c>
      <c r="H4" s="60"/>
      <c r="I4" s="66"/>
      <c r="J4" s="66"/>
      <c r="K4" s="66"/>
      <c r="L4" s="60"/>
      <c r="M4" s="60"/>
      <c r="N4" s="60"/>
      <c r="O4" s="60"/>
      <c r="P4" s="60"/>
    </row>
    <row r="5" spans="1:21" ht="16.5">
      <c r="A5" s="58"/>
      <c r="B5" s="58"/>
      <c r="C5" s="65"/>
      <c r="D5" s="58"/>
      <c r="E5" s="58"/>
      <c r="F5" s="58"/>
      <c r="H5" s="60"/>
      <c r="I5" s="66"/>
      <c r="J5" s="66"/>
      <c r="K5" s="66"/>
      <c r="L5" s="60"/>
      <c r="M5" s="60"/>
      <c r="N5" s="60"/>
      <c r="O5" s="66"/>
      <c r="P5" s="66"/>
      <c r="Q5" s="66"/>
      <c r="R5" s="60"/>
      <c r="S5" s="60"/>
      <c r="T5" s="60"/>
      <c r="U5" s="60"/>
    </row>
    <row r="6" spans="1:21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21" ht="16.5">
      <c r="A7" s="67" t="s">
        <v>201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21" ht="16.5">
      <c r="A8" s="61" t="s">
        <v>82</v>
      </c>
      <c r="B8" s="61" t="s">
        <v>416</v>
      </c>
      <c r="C8" s="61" t="s">
        <v>202</v>
      </c>
      <c r="D8" s="61" t="s">
        <v>80</v>
      </c>
      <c r="E8" s="61" t="s">
        <v>374</v>
      </c>
      <c r="F8" s="61" t="s">
        <v>281</v>
      </c>
      <c r="G8" s="79" t="s">
        <v>218</v>
      </c>
      <c r="H8" s="61" t="s">
        <v>260</v>
      </c>
      <c r="J8" s="66"/>
      <c r="K8" s="66"/>
      <c r="L8" s="66"/>
      <c r="M8" s="60"/>
      <c r="N8" s="60"/>
      <c r="O8" s="60"/>
      <c r="P8" s="60"/>
    </row>
    <row r="9" spans="1:21" ht="16.5">
      <c r="A9" s="58"/>
      <c r="B9" s="83"/>
      <c r="C9" s="65"/>
      <c r="D9" s="84"/>
      <c r="E9" s="83"/>
      <c r="F9" s="84"/>
      <c r="G9" s="85"/>
      <c r="H9" s="58"/>
      <c r="J9" s="66"/>
      <c r="K9" s="66"/>
      <c r="L9" s="66"/>
      <c r="M9" s="60"/>
      <c r="N9" s="60"/>
      <c r="O9" s="60"/>
      <c r="P9" s="60"/>
    </row>
    <row r="10" spans="1:21" ht="16.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21" ht="16.5">
      <c r="A11" s="70" t="s">
        <v>86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60"/>
    </row>
    <row r="12" spans="1:21" ht="16.5">
      <c r="A12" s="53"/>
      <c r="B12" s="71"/>
      <c r="C12" s="71" t="s">
        <v>257</v>
      </c>
      <c r="D12" s="74"/>
      <c r="E12" s="73"/>
      <c r="F12" s="71"/>
      <c r="G12" s="71" t="s">
        <v>75</v>
      </c>
      <c r="H12" s="219"/>
      <c r="I12" s="220"/>
      <c r="J12" s="71"/>
      <c r="K12" s="71" t="s">
        <v>245</v>
      </c>
      <c r="L12" s="72"/>
      <c r="M12" s="73"/>
      <c r="N12" s="71"/>
      <c r="O12" s="71"/>
      <c r="P12" s="60"/>
    </row>
    <row r="13" spans="1:21" ht="16.5">
      <c r="A13" s="53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60"/>
    </row>
    <row r="14" spans="1:21" ht="16.5">
      <c r="A14" s="53"/>
      <c r="B14" s="71"/>
      <c r="C14" s="71" t="s">
        <v>244</v>
      </c>
      <c r="D14" s="74"/>
      <c r="E14" s="73"/>
      <c r="F14" s="71"/>
      <c r="G14" s="71" t="s">
        <v>228</v>
      </c>
      <c r="H14" s="75" t="s">
        <v>221</v>
      </c>
      <c r="I14" s="76"/>
      <c r="J14" s="71"/>
      <c r="K14" s="71"/>
      <c r="L14" s="71"/>
      <c r="M14" s="71"/>
      <c r="N14" s="71"/>
      <c r="O14" s="71"/>
      <c r="P14" s="60"/>
    </row>
    <row r="15" spans="1:21" ht="16.5">
      <c r="A15" s="53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60"/>
    </row>
    <row r="16" spans="1:21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60"/>
    </row>
    <row r="17" spans="1:16" ht="16.5">
      <c r="A17" s="53"/>
      <c r="B17" s="71"/>
      <c r="C17" s="61" t="s">
        <v>82</v>
      </c>
      <c r="D17" s="61" t="s">
        <v>416</v>
      </c>
      <c r="E17" s="61" t="s">
        <v>202</v>
      </c>
      <c r="F17" s="61" t="s">
        <v>80</v>
      </c>
      <c r="G17" s="61" t="s">
        <v>374</v>
      </c>
      <c r="H17" s="61" t="s">
        <v>281</v>
      </c>
      <c r="I17" s="79" t="s">
        <v>218</v>
      </c>
      <c r="J17" s="61" t="s">
        <v>260</v>
      </c>
      <c r="K17" s="71"/>
      <c r="L17" s="71"/>
      <c r="M17" s="71"/>
      <c r="N17" s="71"/>
      <c r="O17" s="71"/>
      <c r="P17" s="60"/>
    </row>
    <row r="18" spans="1:16" ht="16.5">
      <c r="A18" s="53"/>
      <c r="B18" s="71"/>
      <c r="G18" s="86"/>
      <c r="I18" s="87"/>
      <c r="J18" s="86" t="s">
        <v>261</v>
      </c>
      <c r="K18" s="71"/>
      <c r="L18" s="71"/>
      <c r="M18" s="71"/>
      <c r="N18" s="71"/>
      <c r="O18" s="71"/>
      <c r="P18" s="60"/>
    </row>
    <row r="19" spans="1:16" ht="16.5">
      <c r="A19" s="53"/>
      <c r="B19" s="71"/>
      <c r="G19" s="88"/>
      <c r="I19" s="89"/>
      <c r="J19" s="88" t="s">
        <v>262</v>
      </c>
      <c r="K19" s="71"/>
      <c r="L19" s="71"/>
      <c r="M19" s="71"/>
      <c r="N19" s="71"/>
      <c r="O19" s="71"/>
      <c r="P19" s="60"/>
    </row>
    <row r="20" spans="1:16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60"/>
    </row>
    <row r="21" spans="1:16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60"/>
    </row>
    <row r="22" spans="1:16" ht="16.5">
      <c r="A22" s="77" t="s">
        <v>214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6" ht="16.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</row>
    <row r="24" spans="1:16" ht="16.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ht="16.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ht="16.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ht="16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78" t="s">
        <v>215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</sheetData>
  <mergeCells count="2">
    <mergeCell ref="A1:P1"/>
    <mergeCell ref="H12:I12"/>
  </mergeCells>
  <phoneticPr fontId="7" type="noConversion"/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9"/>
  <sheetViews>
    <sheetView topLeftCell="A10" workbookViewId="0">
      <selection activeCell="L9" sqref="L9"/>
    </sheetView>
  </sheetViews>
  <sheetFormatPr defaultRowHeight="13.5"/>
  <cols>
    <col min="1" max="1" width="9" style="51"/>
    <col min="2" max="2" width="14.5" style="51" customWidth="1"/>
    <col min="3" max="3" width="12.75" style="51" customWidth="1"/>
    <col min="4" max="16384" width="9" style="51"/>
  </cols>
  <sheetData>
    <row r="1" spans="1:16" ht="21">
      <c r="A1" s="221" t="s">
        <v>263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6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 t="s">
        <v>230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6" ht="16.5">
      <c r="A4" s="61" t="s">
        <v>82</v>
      </c>
      <c r="B4" s="61" t="s">
        <v>264</v>
      </c>
      <c r="C4" s="61" t="s">
        <v>191</v>
      </c>
      <c r="D4" s="61" t="s">
        <v>232</v>
      </c>
      <c r="E4" s="82" t="s">
        <v>230</v>
      </c>
      <c r="F4" s="61" t="s">
        <v>225</v>
      </c>
      <c r="G4" s="61" t="s">
        <v>393</v>
      </c>
    </row>
    <row r="5" spans="1:16" ht="16.5">
      <c r="A5" s="58"/>
      <c r="B5" s="58"/>
      <c r="C5" s="65"/>
      <c r="D5" s="58"/>
      <c r="E5" s="58"/>
      <c r="F5" s="58"/>
      <c r="G5" s="58"/>
    </row>
    <row r="6" spans="1:16" ht="16.5">
      <c r="A6" s="60"/>
      <c r="B6" s="60"/>
      <c r="C6" s="66"/>
      <c r="D6" s="60"/>
      <c r="E6" s="60"/>
      <c r="F6" s="60"/>
      <c r="G6" s="60"/>
      <c r="H6" s="60"/>
      <c r="I6" s="66"/>
      <c r="J6" s="66"/>
      <c r="K6" s="66"/>
      <c r="L6" s="60"/>
      <c r="M6" s="60"/>
      <c r="N6" s="60"/>
      <c r="O6" s="60"/>
      <c r="P6" s="60"/>
    </row>
    <row r="7" spans="1:16" ht="16.5">
      <c r="A7" s="67" t="s">
        <v>201</v>
      </c>
      <c r="D7" s="60"/>
      <c r="E7" s="60"/>
      <c r="F7" s="60"/>
      <c r="G7" s="60"/>
      <c r="H7" s="60"/>
      <c r="I7" s="66"/>
      <c r="J7" s="66"/>
      <c r="K7" s="66"/>
      <c r="L7" s="60"/>
      <c r="M7" s="60"/>
      <c r="N7" s="60"/>
      <c r="O7" s="60"/>
      <c r="P7" s="60"/>
    </row>
    <row r="8" spans="1:16" ht="16.5">
      <c r="A8" s="61" t="s">
        <v>82</v>
      </c>
      <c r="B8" s="61" t="s">
        <v>282</v>
      </c>
      <c r="C8" s="61" t="s">
        <v>202</v>
      </c>
      <c r="D8" s="61" t="s">
        <v>80</v>
      </c>
      <c r="E8" s="61" t="s">
        <v>280</v>
      </c>
      <c r="F8" s="61" t="s">
        <v>281</v>
      </c>
      <c r="G8" s="79" t="s">
        <v>218</v>
      </c>
      <c r="H8" s="61" t="s">
        <v>226</v>
      </c>
      <c r="I8" s="61" t="s">
        <v>391</v>
      </c>
      <c r="J8" s="61" t="s">
        <v>265</v>
      </c>
      <c r="K8" s="61" t="s">
        <v>392</v>
      </c>
      <c r="L8" s="116" t="s">
        <v>508</v>
      </c>
      <c r="M8" s="60"/>
      <c r="N8" s="60"/>
      <c r="O8" s="60"/>
      <c r="P8" s="60"/>
    </row>
    <row r="9" spans="1:16" ht="16.5">
      <c r="A9" s="58"/>
      <c r="B9" s="83"/>
      <c r="C9" s="65"/>
      <c r="D9" s="84"/>
      <c r="E9" s="111"/>
      <c r="F9" s="83"/>
      <c r="G9" s="112"/>
      <c r="H9" s="111"/>
      <c r="I9" s="111"/>
      <c r="J9" s="58"/>
      <c r="K9" s="58"/>
      <c r="M9" s="60"/>
      <c r="N9" s="60"/>
      <c r="O9" s="60"/>
      <c r="P9" s="60"/>
    </row>
    <row r="10" spans="1:16" ht="16.5">
      <c r="A10" s="60"/>
      <c r="C10" s="68"/>
      <c r="D10" s="66"/>
      <c r="E10" s="69"/>
      <c r="F10" s="60"/>
      <c r="G10" s="60"/>
      <c r="I10" s="88"/>
      <c r="K10" s="66"/>
      <c r="L10" s="60"/>
      <c r="M10" s="60"/>
      <c r="N10" s="60"/>
      <c r="O10" s="60"/>
      <c r="P10" s="60"/>
    </row>
    <row r="11" spans="1:16" ht="16.5">
      <c r="A11" s="60"/>
      <c r="B11" s="60"/>
      <c r="C11" s="66"/>
      <c r="D11" s="60"/>
      <c r="E11" s="60"/>
      <c r="F11" s="60"/>
      <c r="G11" s="60"/>
      <c r="H11" s="60"/>
      <c r="I11" s="66"/>
      <c r="J11" s="66"/>
      <c r="K11" s="66"/>
      <c r="L11" s="60"/>
      <c r="M11" s="60"/>
      <c r="N11" s="60"/>
      <c r="O11" s="60"/>
      <c r="P11" s="60"/>
    </row>
    <row r="12" spans="1:16" ht="16.5">
      <c r="A12" s="60"/>
      <c r="B12" s="60"/>
      <c r="C12" s="66"/>
      <c r="D12" s="60"/>
      <c r="E12" s="60"/>
      <c r="F12" s="60"/>
      <c r="G12" s="60"/>
      <c r="H12" s="60"/>
      <c r="I12" s="66"/>
      <c r="J12" s="66"/>
      <c r="K12" s="66"/>
      <c r="L12" s="60"/>
      <c r="M12" s="60"/>
      <c r="N12" s="60"/>
      <c r="O12" s="60"/>
      <c r="P12" s="60"/>
    </row>
    <row r="13" spans="1:16" ht="16.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</row>
    <row r="14" spans="1:16" ht="16.5">
      <c r="A14" s="70" t="s">
        <v>86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60"/>
    </row>
    <row r="15" spans="1:16" ht="16.5">
      <c r="A15" s="53"/>
      <c r="B15" s="71"/>
      <c r="C15" s="71" t="s">
        <v>266</v>
      </c>
      <c r="D15" s="74"/>
      <c r="E15" s="73"/>
      <c r="F15" s="71"/>
      <c r="G15" s="71" t="s">
        <v>75</v>
      </c>
      <c r="H15" s="219"/>
      <c r="I15" s="220"/>
      <c r="J15" s="71"/>
      <c r="K15" s="71" t="s">
        <v>245</v>
      </c>
      <c r="L15" s="72"/>
      <c r="M15" s="73"/>
      <c r="N15" s="71"/>
      <c r="O15" s="71"/>
      <c r="P15" s="60"/>
    </row>
    <row r="16" spans="1:16" ht="16.5">
      <c r="A16" s="53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60"/>
    </row>
    <row r="17" spans="1:16" ht="16.5">
      <c r="A17" s="53"/>
      <c r="B17" s="71"/>
      <c r="C17" s="71" t="s">
        <v>244</v>
      </c>
      <c r="D17" s="219"/>
      <c r="E17" s="220"/>
      <c r="F17" s="71"/>
      <c r="G17" s="71" t="s">
        <v>267</v>
      </c>
      <c r="H17" s="219"/>
      <c r="I17" s="220"/>
      <c r="J17" s="71"/>
      <c r="K17" s="71" t="s">
        <v>228</v>
      </c>
      <c r="L17" s="75" t="s">
        <v>221</v>
      </c>
      <c r="M17" s="76"/>
      <c r="N17" s="71"/>
      <c r="O17" s="71"/>
      <c r="P17" s="60"/>
    </row>
    <row r="18" spans="1:16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60"/>
    </row>
    <row r="19" spans="1:16" ht="16.5">
      <c r="A19" s="53"/>
      <c r="B19" s="71"/>
      <c r="C19" s="116" t="s">
        <v>82</v>
      </c>
      <c r="D19" s="61" t="s">
        <v>282</v>
      </c>
      <c r="E19" s="116" t="s">
        <v>202</v>
      </c>
      <c r="F19" s="116" t="s">
        <v>80</v>
      </c>
      <c r="G19" s="116" t="s">
        <v>280</v>
      </c>
      <c r="H19" s="116" t="s">
        <v>281</v>
      </c>
      <c r="I19" s="117" t="s">
        <v>218</v>
      </c>
      <c r="J19" s="116" t="s">
        <v>390</v>
      </c>
      <c r="K19" s="116" t="s">
        <v>391</v>
      </c>
      <c r="L19" s="116" t="s">
        <v>265</v>
      </c>
      <c r="M19" s="116" t="s">
        <v>392</v>
      </c>
      <c r="N19" s="116" t="s">
        <v>508</v>
      </c>
      <c r="O19" s="71"/>
      <c r="P19" s="60"/>
    </row>
    <row r="20" spans="1:16" ht="16.5">
      <c r="A20" s="53"/>
      <c r="B20" s="71"/>
      <c r="C20" s="100"/>
      <c r="E20" s="101"/>
      <c r="F20" s="113"/>
      <c r="G20" s="114"/>
      <c r="H20" s="99"/>
      <c r="I20" s="115"/>
      <c r="J20" s="114"/>
      <c r="K20" s="114"/>
      <c r="L20" s="100"/>
      <c r="M20" s="100"/>
      <c r="N20" s="100"/>
      <c r="O20" s="71"/>
      <c r="P20" s="60"/>
    </row>
    <row r="21" spans="1:16" ht="16.5">
      <c r="A21" s="53"/>
      <c r="B21" s="71"/>
      <c r="C21" s="99"/>
      <c r="E21" s="114"/>
      <c r="F21" s="113"/>
      <c r="G21" s="114"/>
      <c r="H21" s="115"/>
      <c r="I21" s="100"/>
      <c r="J21" s="100"/>
      <c r="K21" s="100"/>
      <c r="L21" s="100"/>
      <c r="M21" s="100"/>
      <c r="N21" s="100"/>
      <c r="O21" s="71"/>
      <c r="P21" s="60"/>
    </row>
    <row r="22" spans="1:16" ht="16.5">
      <c r="A22" s="53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60"/>
    </row>
    <row r="23" spans="1:16" ht="16.5">
      <c r="A23" s="53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60"/>
    </row>
    <row r="24" spans="1:16" ht="16.5">
      <c r="A24" s="77" t="s">
        <v>214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ht="16.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ht="16.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ht="16.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ht="16.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6" ht="16.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78" t="s">
        <v>215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</sheetData>
  <mergeCells count="4">
    <mergeCell ref="A1:P1"/>
    <mergeCell ref="H15:I15"/>
    <mergeCell ref="D17:E17"/>
    <mergeCell ref="H17:I17"/>
  </mergeCells>
  <phoneticPr fontId="17" type="noConversion"/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M65"/>
  <sheetViews>
    <sheetView topLeftCell="A19" workbookViewId="0">
      <selection activeCell="G25" sqref="G25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9" style="16"/>
    <col min="7" max="7" width="11.25" style="16" bestFit="1" customWidth="1"/>
    <col min="8" max="9" width="9" style="16"/>
    <col min="10" max="10" width="11.75" style="16" customWidth="1"/>
    <col min="11" max="16384" width="9" style="16"/>
  </cols>
  <sheetData>
    <row r="1" spans="1:13" ht="18">
      <c r="A1" s="222" t="s">
        <v>161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162</v>
      </c>
      <c r="H3" s="20"/>
      <c r="I3" s="20"/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455</v>
      </c>
      <c r="F5" s="4" t="s">
        <v>431</v>
      </c>
      <c r="G5" s="4" t="s">
        <v>101</v>
      </c>
      <c r="H5" s="4" t="s">
        <v>111</v>
      </c>
      <c r="I5" s="4" t="s">
        <v>103</v>
      </c>
      <c r="J5" s="4" t="s">
        <v>85</v>
      </c>
      <c r="M5" s="21"/>
    </row>
    <row r="6" spans="1:13">
      <c r="A6" s="15"/>
      <c r="B6" s="5"/>
      <c r="C6" s="5"/>
      <c r="D6" s="5"/>
      <c r="E6" s="6"/>
      <c r="F6" s="49" t="s">
        <v>460</v>
      </c>
      <c r="G6" s="6"/>
      <c r="H6" s="5"/>
      <c r="I6" s="5"/>
      <c r="J6" s="5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5"/>
      <c r="J7" s="5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5"/>
      <c r="J8" s="5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31" t="s">
        <v>90</v>
      </c>
      <c r="B11" s="7" t="s">
        <v>104</v>
      </c>
      <c r="C11" s="7" t="s">
        <v>105</v>
      </c>
      <c r="D11" s="7" t="s">
        <v>163</v>
      </c>
      <c r="E11" s="7" t="s">
        <v>164</v>
      </c>
      <c r="F11" s="7" t="s">
        <v>106</v>
      </c>
      <c r="G11" s="7" t="s">
        <v>107</v>
      </c>
      <c r="L11" s="20"/>
      <c r="M11" s="21"/>
    </row>
    <row r="12" spans="1:13">
      <c r="A12" s="15"/>
      <c r="B12" s="8"/>
      <c r="C12" s="33"/>
      <c r="D12" s="5" t="s">
        <v>166</v>
      </c>
      <c r="E12" s="5"/>
      <c r="F12" s="5"/>
      <c r="G12" s="8"/>
      <c r="L12" s="20"/>
      <c r="M12" s="21"/>
    </row>
    <row r="13" spans="1:13">
      <c r="A13" s="15"/>
      <c r="B13" s="5"/>
      <c r="C13" s="5"/>
      <c r="D13" s="5"/>
      <c r="E13" s="5"/>
      <c r="F13" s="5"/>
      <c r="G13" s="5"/>
      <c r="L13" s="20"/>
      <c r="M13" s="21"/>
    </row>
    <row r="14" spans="1:13">
      <c r="A14" s="15"/>
      <c r="B14" s="5"/>
      <c r="C14" s="5"/>
      <c r="D14" s="5"/>
      <c r="E14" s="5"/>
      <c r="F14" s="5"/>
      <c r="G14" s="5"/>
      <c r="L14" s="20"/>
      <c r="M14" s="21"/>
    </row>
    <row r="15" spans="1:13">
      <c r="A15" s="15"/>
      <c r="B15" s="5"/>
      <c r="C15" s="5"/>
      <c r="D15" s="5"/>
      <c r="E15" s="5"/>
      <c r="F15" s="5"/>
      <c r="G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1:1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1:13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455</v>
      </c>
      <c r="J21" s="29"/>
      <c r="K21" s="27"/>
      <c r="L21" s="27"/>
      <c r="M21" s="29"/>
    </row>
    <row r="22" spans="1:1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9"/>
    </row>
    <row r="23" spans="1:13">
      <c r="B23" s="27"/>
      <c r="C23" s="27" t="s">
        <v>432</v>
      </c>
      <c r="D23" s="36" t="s">
        <v>460</v>
      </c>
      <c r="E23" s="27"/>
      <c r="F23" s="27" t="s">
        <v>167</v>
      </c>
      <c r="G23" s="29"/>
      <c r="H23" s="27"/>
      <c r="I23" s="27" t="s">
        <v>112</v>
      </c>
      <c r="J23" s="37"/>
      <c r="K23" s="27"/>
      <c r="L23" s="27"/>
      <c r="M23" s="29"/>
    </row>
    <row r="24" spans="1:1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9"/>
    </row>
    <row r="25" spans="1:13">
      <c r="B25" s="27"/>
      <c r="C25" s="27" t="s">
        <v>94</v>
      </c>
      <c r="D25" s="37"/>
      <c r="E25" s="27"/>
      <c r="F25" s="27" t="s">
        <v>95</v>
      </c>
      <c r="G25" s="29"/>
      <c r="H25" s="27"/>
      <c r="I25" s="27"/>
      <c r="J25" s="27"/>
      <c r="K25" s="27"/>
      <c r="L25" s="27"/>
      <c r="M25" s="29"/>
    </row>
    <row r="26" spans="1:1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9"/>
    </row>
    <row r="27" spans="1:13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9"/>
    </row>
    <row r="28" spans="1:13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9"/>
    </row>
    <row r="29" spans="1:13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9"/>
    </row>
    <row r="30" spans="1:1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9"/>
    </row>
    <row r="31" spans="1:1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9"/>
    </row>
    <row r="32" spans="1:13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9"/>
    </row>
    <row r="33" spans="1:13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9"/>
    </row>
    <row r="34" spans="1:13">
      <c r="B34" s="27"/>
      <c r="C34" s="31" t="s">
        <v>90</v>
      </c>
      <c r="D34" s="7" t="s">
        <v>104</v>
      </c>
      <c r="E34" s="7" t="s">
        <v>105</v>
      </c>
      <c r="F34" s="7" t="s">
        <v>163</v>
      </c>
      <c r="G34" s="7" t="s">
        <v>164</v>
      </c>
      <c r="H34" s="7" t="s">
        <v>106</v>
      </c>
      <c r="I34" s="7" t="s">
        <v>107</v>
      </c>
      <c r="J34" s="7" t="s">
        <v>165</v>
      </c>
      <c r="K34" s="27"/>
      <c r="L34" s="27"/>
      <c r="M34" s="29"/>
    </row>
    <row r="35" spans="1:13"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7"/>
      <c r="M35" s="29"/>
    </row>
    <row r="36" spans="1:13"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7"/>
      <c r="M36" s="29"/>
    </row>
    <row r="37" spans="1:13">
      <c r="B37" s="27"/>
      <c r="C37" s="29"/>
      <c r="D37" s="29"/>
      <c r="E37" s="29"/>
      <c r="F37" s="29"/>
      <c r="G37" s="29"/>
      <c r="H37" s="29"/>
      <c r="I37" s="29"/>
      <c r="J37" s="29"/>
      <c r="K37" s="27"/>
      <c r="L37" s="27"/>
    </row>
    <row r="38" spans="1:13">
      <c r="B38" s="27"/>
      <c r="C38" s="29"/>
      <c r="D38" s="29"/>
      <c r="E38" s="29"/>
      <c r="F38" s="29"/>
      <c r="G38" s="29"/>
      <c r="H38" s="29"/>
      <c r="I38" s="29"/>
      <c r="J38" s="29"/>
      <c r="K38" s="27"/>
      <c r="L38" s="27"/>
    </row>
    <row r="39" spans="1:13">
      <c r="B39" s="27"/>
      <c r="C39" s="29"/>
      <c r="D39" s="29"/>
      <c r="E39" s="29"/>
      <c r="F39" s="29"/>
      <c r="G39" s="29"/>
      <c r="H39" s="29"/>
      <c r="I39" s="29"/>
      <c r="J39" s="29"/>
      <c r="K39" s="27"/>
      <c r="L39" s="27"/>
    </row>
    <row r="40" spans="1:13">
      <c r="B40" s="27"/>
      <c r="C40" s="29"/>
      <c r="D40" s="29"/>
      <c r="E40" s="29"/>
      <c r="F40" s="29"/>
      <c r="G40" s="29"/>
      <c r="H40" s="29"/>
      <c r="I40" s="29"/>
      <c r="J40" s="29"/>
      <c r="K40" s="27"/>
      <c r="L40" s="27"/>
    </row>
    <row r="41" spans="1:13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3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</row>
    <row r="43" spans="1:1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1:1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1:1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  <row r="48" spans="1:13">
      <c r="A48" s="3" t="s">
        <v>113</v>
      </c>
      <c r="B48" s="27"/>
      <c r="C48" s="27"/>
      <c r="D48" s="27"/>
      <c r="E48" s="27"/>
    </row>
    <row r="49" spans="1:5">
      <c r="B49" s="27"/>
      <c r="C49" s="27"/>
      <c r="D49" s="27"/>
      <c r="E49" s="27"/>
    </row>
    <row r="50" spans="1:5">
      <c r="B50" s="27"/>
      <c r="C50" s="27" t="s">
        <v>114</v>
      </c>
      <c r="D50" s="36" t="s">
        <v>117</v>
      </c>
      <c r="E50" s="27"/>
    </row>
    <row r="51" spans="1:5">
      <c r="B51" s="27"/>
      <c r="C51" s="27"/>
      <c r="D51" s="27"/>
      <c r="E51" s="27"/>
    </row>
    <row r="52" spans="1:5">
      <c r="B52" s="27"/>
      <c r="C52" s="27" t="s">
        <v>115</v>
      </c>
      <c r="D52" s="26" t="s">
        <v>116</v>
      </c>
      <c r="E52" s="27"/>
    </row>
    <row r="53" spans="1:5">
      <c r="B53" s="27"/>
      <c r="C53" s="27"/>
      <c r="D53" s="27"/>
      <c r="E53" s="27"/>
    </row>
    <row r="54" spans="1:5">
      <c r="B54" s="27"/>
      <c r="C54" s="27" t="s">
        <v>100</v>
      </c>
      <c r="D54" s="29"/>
      <c r="E54" s="27"/>
    </row>
    <row r="55" spans="1:5">
      <c r="B55" s="27"/>
      <c r="C55" s="27"/>
      <c r="D55" s="29"/>
      <c r="E55" s="27"/>
    </row>
    <row r="56" spans="1:5">
      <c r="B56" s="27"/>
      <c r="C56" s="27"/>
      <c r="D56" s="29"/>
      <c r="E56" s="27"/>
    </row>
    <row r="57" spans="1:5">
      <c r="B57" s="27"/>
      <c r="C57" s="27"/>
      <c r="D57" s="27"/>
      <c r="E57" s="27"/>
    </row>
    <row r="58" spans="1:5">
      <c r="B58" s="27"/>
      <c r="C58" s="27"/>
      <c r="D58" s="27"/>
      <c r="E58" s="27"/>
    </row>
    <row r="59" spans="1:5">
      <c r="B59" s="27"/>
      <c r="C59" s="27"/>
      <c r="D59" s="27"/>
      <c r="E59" s="27"/>
    </row>
    <row r="62" spans="1:5">
      <c r="A62" s="129" t="s">
        <v>428</v>
      </c>
    </row>
    <row r="63" spans="1:5">
      <c r="A63" s="90">
        <v>1</v>
      </c>
      <c r="B63" s="90" t="s">
        <v>429</v>
      </c>
    </row>
    <row r="64" spans="1:5">
      <c r="A64" s="90">
        <v>2</v>
      </c>
      <c r="B64" s="90" t="s">
        <v>430</v>
      </c>
    </row>
    <row r="65" spans="1:2">
      <c r="A65" s="16">
        <v>3</v>
      </c>
      <c r="B65" s="16" t="s">
        <v>433</v>
      </c>
    </row>
  </sheetData>
  <mergeCells count="1">
    <mergeCell ref="A1:M1"/>
  </mergeCells>
  <phoneticPr fontId="7" type="noConversion"/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M45"/>
  <sheetViews>
    <sheetView topLeftCell="A21" workbookViewId="0">
      <selection activeCell="G23" sqref="G23:I23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9" style="16"/>
    <col min="7" max="7" width="11.25" style="16" bestFit="1" customWidth="1"/>
    <col min="8" max="9" width="9" style="16"/>
    <col min="10" max="10" width="11.75" style="16" customWidth="1"/>
    <col min="11" max="16384" width="9" style="16"/>
  </cols>
  <sheetData>
    <row r="1" spans="1:13" ht="18">
      <c r="A1" s="222" t="s">
        <v>168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162</v>
      </c>
      <c r="H3" s="20"/>
      <c r="I3" s="11" t="s">
        <v>169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455</v>
      </c>
      <c r="F5" s="4" t="s">
        <v>111</v>
      </c>
      <c r="G5" s="4" t="s">
        <v>169</v>
      </c>
      <c r="H5" s="4" t="s">
        <v>173</v>
      </c>
      <c r="I5" s="4" t="s">
        <v>85</v>
      </c>
      <c r="J5" s="4" t="s">
        <v>431</v>
      </c>
      <c r="K5" s="126" t="s">
        <v>444</v>
      </c>
    </row>
    <row r="6" spans="1:13">
      <c r="A6" s="15"/>
      <c r="B6" s="5"/>
      <c r="C6" s="5"/>
      <c r="D6" s="5"/>
      <c r="E6" s="6"/>
      <c r="F6" s="5"/>
      <c r="G6" s="5"/>
      <c r="H6" s="5"/>
      <c r="I6" s="5"/>
      <c r="J6" s="6"/>
    </row>
    <row r="7" spans="1:13">
      <c r="A7" s="15"/>
      <c r="B7" s="5"/>
      <c r="C7" s="5"/>
      <c r="D7" s="5"/>
      <c r="E7" s="5"/>
      <c r="F7" s="5"/>
      <c r="G7" s="5"/>
      <c r="H7" s="5"/>
      <c r="I7" s="5"/>
      <c r="J7" s="6"/>
    </row>
    <row r="8" spans="1:13">
      <c r="A8" s="15"/>
      <c r="B8" s="5"/>
      <c r="C8" s="5"/>
      <c r="D8" s="5"/>
      <c r="E8" s="5"/>
      <c r="F8" s="5"/>
      <c r="G8" s="5"/>
      <c r="H8" s="5"/>
      <c r="I8" s="5"/>
      <c r="J8" s="6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31" t="s">
        <v>83</v>
      </c>
      <c r="B11" s="7" t="s">
        <v>105</v>
      </c>
      <c r="C11" s="7" t="s">
        <v>163</v>
      </c>
      <c r="D11" s="7" t="s">
        <v>164</v>
      </c>
      <c r="E11" s="7" t="s">
        <v>106</v>
      </c>
      <c r="F11" s="7" t="s">
        <v>107</v>
      </c>
      <c r="G11" s="7" t="s">
        <v>165</v>
      </c>
      <c r="H11" s="7" t="s">
        <v>171</v>
      </c>
      <c r="I11" s="7" t="s">
        <v>174</v>
      </c>
      <c r="J11" s="20"/>
      <c r="K11" s="20"/>
      <c r="L11" s="20"/>
      <c r="M11" s="21"/>
    </row>
    <row r="12" spans="1:13">
      <c r="A12" s="15"/>
      <c r="B12" s="8"/>
      <c r="C12" s="5" t="s">
        <v>166</v>
      </c>
      <c r="D12" s="5"/>
      <c r="E12" s="5"/>
      <c r="F12" s="5"/>
      <c r="G12" s="8"/>
      <c r="H12" s="5"/>
      <c r="I12" s="5"/>
      <c r="L12" s="20"/>
      <c r="M12" s="21"/>
    </row>
    <row r="13" spans="1:13">
      <c r="A13" s="15"/>
      <c r="B13" s="5"/>
      <c r="C13" s="5"/>
      <c r="D13" s="5"/>
      <c r="E13" s="5"/>
      <c r="F13" s="5"/>
      <c r="G13" s="5"/>
      <c r="H13" s="5"/>
      <c r="I13" s="5"/>
      <c r="L13" s="20"/>
      <c r="M13" s="21"/>
    </row>
    <row r="14" spans="1:13">
      <c r="A14" s="15"/>
      <c r="B14" s="5"/>
      <c r="C14" s="5"/>
      <c r="D14" s="5"/>
      <c r="E14" s="5"/>
      <c r="F14" s="5"/>
      <c r="G14" s="5"/>
      <c r="H14" s="5"/>
      <c r="I14" s="5"/>
      <c r="L14" s="20"/>
      <c r="M14" s="21"/>
    </row>
    <row r="15" spans="1:13">
      <c r="A15" s="15"/>
      <c r="B15" s="5"/>
      <c r="C15" s="5"/>
      <c r="D15" s="5"/>
      <c r="E15" s="5"/>
      <c r="F15" s="5"/>
      <c r="G15" s="5"/>
      <c r="H15" s="5"/>
      <c r="I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1:13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1:1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1:13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455</v>
      </c>
      <c r="J21" s="29"/>
      <c r="K21" s="27"/>
      <c r="L21" s="27"/>
      <c r="M21" s="29"/>
    </row>
    <row r="22" spans="1:1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9"/>
    </row>
    <row r="23" spans="1:13">
      <c r="B23" s="27"/>
      <c r="C23" s="27" t="s">
        <v>112</v>
      </c>
      <c r="D23" s="37"/>
      <c r="E23" s="27"/>
      <c r="F23" s="27" t="s">
        <v>170</v>
      </c>
      <c r="J23" s="27"/>
      <c r="K23" s="27"/>
      <c r="L23" s="27"/>
      <c r="M23" s="29"/>
    </row>
    <row r="24" spans="1:1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9"/>
    </row>
    <row r="25" spans="1:13">
      <c r="B25" s="27"/>
      <c r="C25" s="27" t="s">
        <v>172</v>
      </c>
      <c r="D25" s="29"/>
      <c r="E25" s="27"/>
      <c r="F25" s="27" t="s">
        <v>95</v>
      </c>
      <c r="G25" s="29"/>
      <c r="H25" s="27"/>
      <c r="I25" s="27" t="s">
        <v>434</v>
      </c>
      <c r="J25" s="28" t="s">
        <v>461</v>
      </c>
      <c r="K25" s="27"/>
      <c r="L25" s="27"/>
      <c r="M25" s="29"/>
    </row>
    <row r="26" spans="1:1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9"/>
    </row>
    <row r="27" spans="1:13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9"/>
    </row>
    <row r="28" spans="1:13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9"/>
    </row>
    <row r="29" spans="1:13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9"/>
    </row>
    <row r="30" spans="1:1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9"/>
    </row>
    <row r="31" spans="1:1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9"/>
    </row>
    <row r="32" spans="1:13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9"/>
    </row>
    <row r="33" spans="2:13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9"/>
    </row>
    <row r="34" spans="2:13">
      <c r="B34" s="27"/>
      <c r="C34" s="31" t="s">
        <v>83</v>
      </c>
      <c r="D34" s="7" t="s">
        <v>104</v>
      </c>
      <c r="E34" s="7" t="s">
        <v>105</v>
      </c>
      <c r="F34" s="7" t="s">
        <v>163</v>
      </c>
      <c r="G34" s="7" t="s">
        <v>164</v>
      </c>
      <c r="H34" s="7" t="s">
        <v>106</v>
      </c>
      <c r="I34" s="7" t="s">
        <v>107</v>
      </c>
      <c r="J34" s="7" t="s">
        <v>165</v>
      </c>
      <c r="K34" s="7" t="s">
        <v>171</v>
      </c>
      <c r="L34" s="27"/>
      <c r="M34" s="29"/>
    </row>
    <row r="35" spans="2:13">
      <c r="B35" s="27"/>
      <c r="C35" s="29"/>
      <c r="D35" s="29"/>
      <c r="E35" s="29"/>
      <c r="F35" s="29"/>
      <c r="G35" s="29"/>
      <c r="H35" s="29"/>
      <c r="I35" s="29"/>
      <c r="J35" s="29"/>
      <c r="K35" s="29"/>
      <c r="L35" s="27"/>
      <c r="M35" s="29"/>
    </row>
    <row r="36" spans="2:13">
      <c r="B36" s="27"/>
      <c r="C36" s="29"/>
      <c r="D36" s="29"/>
      <c r="E36" s="29"/>
      <c r="F36" s="29"/>
      <c r="G36" s="29"/>
      <c r="H36" s="29"/>
      <c r="I36" s="29"/>
      <c r="J36" s="29"/>
      <c r="K36" s="29"/>
      <c r="L36" s="27"/>
      <c r="M36" s="29"/>
    </row>
    <row r="37" spans="2:13"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7"/>
    </row>
    <row r="38" spans="2:13">
      <c r="B38" s="27"/>
      <c r="C38" s="29"/>
      <c r="D38" s="29"/>
      <c r="E38" s="29"/>
      <c r="F38" s="29"/>
      <c r="G38" s="29"/>
      <c r="H38" s="29"/>
      <c r="I38" s="29"/>
      <c r="J38" s="29"/>
      <c r="K38" s="29"/>
      <c r="L38" s="27"/>
    </row>
    <row r="39" spans="2:13">
      <c r="B39" s="27"/>
      <c r="C39" s="29"/>
      <c r="D39" s="29"/>
      <c r="E39" s="29"/>
      <c r="F39" s="29"/>
      <c r="G39" s="29"/>
      <c r="H39" s="29"/>
      <c r="I39" s="29"/>
      <c r="J39" s="29"/>
      <c r="K39" s="29"/>
      <c r="L39" s="27"/>
    </row>
    <row r="40" spans="2:13">
      <c r="B40" s="27"/>
      <c r="C40" s="29"/>
      <c r="D40" s="29"/>
      <c r="E40" s="29"/>
      <c r="F40" s="29"/>
      <c r="G40" s="29"/>
      <c r="H40" s="29"/>
      <c r="I40" s="29"/>
      <c r="J40" s="29"/>
      <c r="K40" s="29"/>
      <c r="L40" s="27"/>
    </row>
    <row r="41" spans="2:13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2:13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</row>
    <row r="43" spans="2:13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</row>
    <row r="44" spans="2:1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2:1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M35"/>
  <sheetViews>
    <sheetView workbookViewId="0">
      <selection activeCell="H8" sqref="A5:H8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9" style="16"/>
    <col min="7" max="7" width="11.25" style="16" bestFit="1" customWidth="1"/>
    <col min="8" max="9" width="9" style="16"/>
    <col min="10" max="10" width="11.75" style="16" customWidth="1"/>
    <col min="11" max="16384" width="9" style="16"/>
  </cols>
  <sheetData>
    <row r="1" spans="1:13" ht="18">
      <c r="A1" s="222" t="s">
        <v>175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187</v>
      </c>
      <c r="G3" s="11" t="s">
        <v>188</v>
      </c>
      <c r="H3" s="20" t="s">
        <v>189</v>
      </c>
      <c r="I3" s="11" t="s">
        <v>162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455</v>
      </c>
      <c r="F5" s="4" t="s">
        <v>111</v>
      </c>
      <c r="G5" s="4" t="s">
        <v>186</v>
      </c>
      <c r="H5" s="4" t="s">
        <v>184</v>
      </c>
      <c r="I5" s="4" t="s">
        <v>85</v>
      </c>
      <c r="J5" s="4" t="s">
        <v>185</v>
      </c>
      <c r="M5" s="21"/>
    </row>
    <row r="6" spans="1:13">
      <c r="A6" s="15"/>
      <c r="B6" s="5"/>
      <c r="C6" s="5"/>
      <c r="D6" s="5"/>
      <c r="E6" s="6"/>
      <c r="F6" s="5"/>
      <c r="G6" s="6"/>
      <c r="H6" s="5"/>
      <c r="I6" s="5"/>
      <c r="J6" s="5"/>
      <c r="M6" s="21"/>
    </row>
    <row r="7" spans="1:13">
      <c r="A7" s="15"/>
      <c r="B7" s="5"/>
      <c r="C7" s="5"/>
      <c r="D7" s="5"/>
      <c r="E7" s="5"/>
      <c r="F7" s="5"/>
      <c r="G7" s="6"/>
      <c r="H7" s="5"/>
      <c r="I7" s="5"/>
      <c r="J7" s="5"/>
      <c r="M7" s="21"/>
    </row>
    <row r="8" spans="1:13">
      <c r="A8" s="15"/>
      <c r="B8" s="5"/>
      <c r="C8" s="5"/>
      <c r="D8" s="5"/>
      <c r="E8" s="5"/>
      <c r="F8" s="5"/>
      <c r="G8" s="6"/>
      <c r="H8" s="5"/>
      <c r="I8" s="5"/>
      <c r="J8" s="5"/>
      <c r="L8" s="20"/>
      <c r="M8" s="21"/>
    </row>
    <row r="9" spans="1:13" ht="15.75" customHeight="1">
      <c r="A9" s="22"/>
      <c r="B9" s="20"/>
      <c r="C9" s="20"/>
      <c r="D9" s="20"/>
      <c r="E9" s="20"/>
      <c r="F9" s="20"/>
      <c r="G9" s="20"/>
      <c r="H9" s="20"/>
      <c r="I9" s="20"/>
      <c r="J9" s="20"/>
      <c r="L9" s="20"/>
      <c r="M9" s="21"/>
    </row>
    <row r="10" spans="1:13" ht="15" thickBot="1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spans="1:1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>
      <c r="A12" s="3" t="s">
        <v>86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9"/>
    </row>
    <row r="13" spans="1:13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9"/>
    </row>
    <row r="14" spans="1:13">
      <c r="B14" s="27"/>
      <c r="C14" s="27" t="s">
        <v>87</v>
      </c>
      <c r="D14" s="36" t="s">
        <v>91</v>
      </c>
      <c r="E14" s="27"/>
      <c r="F14" s="27" t="s">
        <v>92</v>
      </c>
      <c r="H14" s="27"/>
      <c r="I14" s="27" t="s">
        <v>455</v>
      </c>
      <c r="J14" s="29"/>
      <c r="K14" s="27"/>
      <c r="L14" s="27"/>
      <c r="M14" s="29"/>
    </row>
    <row r="15" spans="1:13"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9"/>
    </row>
    <row r="16" spans="1:13">
      <c r="B16" s="27"/>
      <c r="C16" s="27" t="s">
        <v>112</v>
      </c>
      <c r="D16" s="37"/>
      <c r="E16" s="27"/>
      <c r="F16" s="27" t="s">
        <v>178</v>
      </c>
      <c r="G16" s="50" t="s">
        <v>179</v>
      </c>
      <c r="H16" s="27"/>
      <c r="I16" s="27" t="s">
        <v>182</v>
      </c>
      <c r="K16" s="27"/>
      <c r="L16" s="27"/>
      <c r="M16" s="29"/>
    </row>
    <row r="17" spans="2:13"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9"/>
    </row>
    <row r="18" spans="2:13">
      <c r="B18" s="27"/>
      <c r="C18" s="27" t="s">
        <v>180</v>
      </c>
      <c r="D18" s="16" t="s">
        <v>183</v>
      </c>
      <c r="E18" s="27"/>
      <c r="F18" s="27" t="s">
        <v>181</v>
      </c>
      <c r="H18" s="27"/>
      <c r="I18" s="27"/>
      <c r="J18" s="27"/>
      <c r="K18" s="27"/>
      <c r="L18" s="27"/>
      <c r="M18" s="29"/>
    </row>
    <row r="19" spans="2:13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9"/>
    </row>
    <row r="20" spans="2:13">
      <c r="B20" s="27"/>
      <c r="C20" s="27" t="s">
        <v>96</v>
      </c>
      <c r="D20" s="27"/>
      <c r="E20" s="27"/>
      <c r="F20" s="27"/>
      <c r="G20" s="27"/>
      <c r="H20" s="27"/>
      <c r="I20" s="27"/>
      <c r="J20" s="27"/>
      <c r="K20" s="27"/>
      <c r="L20" s="27"/>
      <c r="M20" s="29"/>
    </row>
    <row r="21" spans="2:13">
      <c r="B21" s="27"/>
      <c r="C21" s="30"/>
      <c r="D21" s="30"/>
      <c r="E21" s="30"/>
      <c r="F21" s="30"/>
      <c r="G21" s="30"/>
      <c r="H21" s="30"/>
      <c r="I21" s="30"/>
      <c r="J21" s="30"/>
      <c r="K21" s="27"/>
      <c r="L21" s="27"/>
      <c r="M21" s="29"/>
    </row>
    <row r="22" spans="2:13">
      <c r="B22" s="27"/>
      <c r="C22" s="30"/>
      <c r="D22" s="30"/>
      <c r="E22" s="30"/>
      <c r="F22" s="30"/>
      <c r="G22" s="30"/>
      <c r="H22" s="30"/>
      <c r="I22" s="30"/>
      <c r="J22" s="30"/>
      <c r="K22" s="27"/>
      <c r="L22" s="27"/>
      <c r="M22" s="29"/>
    </row>
    <row r="23" spans="2:13">
      <c r="B23" s="27"/>
      <c r="C23" s="30"/>
      <c r="D23" s="30"/>
      <c r="E23" s="30"/>
      <c r="F23" s="30"/>
      <c r="G23" s="30"/>
      <c r="H23" s="30"/>
      <c r="I23" s="30"/>
      <c r="J23" s="30"/>
      <c r="K23" s="27"/>
      <c r="L23" s="27"/>
      <c r="M23" s="29"/>
    </row>
    <row r="24" spans="2:13">
      <c r="B24" s="27"/>
      <c r="C24" s="30"/>
      <c r="D24" s="30"/>
      <c r="E24" s="30"/>
      <c r="F24" s="30"/>
      <c r="G24" s="30"/>
      <c r="H24" s="30"/>
      <c r="I24" s="30"/>
      <c r="J24" s="30"/>
      <c r="K24" s="27"/>
      <c r="L24" s="27"/>
      <c r="M24" s="29"/>
    </row>
    <row r="25" spans="2:13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9"/>
    </row>
    <row r="26" spans="2:13">
      <c r="B26" s="27"/>
      <c r="C26" s="27" t="s">
        <v>97</v>
      </c>
      <c r="D26" s="38"/>
      <c r="E26" s="27" t="s">
        <v>98</v>
      </c>
      <c r="F26" s="37"/>
      <c r="G26" s="27"/>
      <c r="H26" s="27" t="s">
        <v>99</v>
      </c>
      <c r="I26" s="37"/>
      <c r="J26" s="27"/>
      <c r="K26" s="27"/>
      <c r="L26" s="27"/>
    </row>
    <row r="27" spans="2:1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2:13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2:1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</row>
    <row r="35" spans="4:4">
      <c r="D35" s="16" t="s">
        <v>435</v>
      </c>
    </row>
  </sheetData>
  <mergeCells count="1">
    <mergeCell ref="A1:M1"/>
  </mergeCells>
  <phoneticPr fontId="17" type="noConversion"/>
  <dataValidations count="2">
    <dataValidation type="list" allowBlank="1" showInputMessage="1" showErrorMessage="1" sqref="D18">
      <formula1>"是,否"</formula1>
    </dataValidation>
    <dataValidation type="list" allowBlank="1" showInputMessage="1" showErrorMessage="1" sqref="G16">
      <formula1>"现金,支票,承兑"</formula1>
    </dataValidation>
  </dataValidations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N46"/>
  <sheetViews>
    <sheetView topLeftCell="A16" workbookViewId="0">
      <selection activeCell="M32" sqref="M32:M38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9" width="9" style="16"/>
    <col min="10" max="10" width="11.75" style="16" customWidth="1"/>
    <col min="11" max="16384" width="9" style="16"/>
  </cols>
  <sheetData>
    <row r="1" spans="1:13" ht="18">
      <c r="A1" s="201" t="s">
        <v>120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3"/>
    </row>
    <row r="2" spans="1:1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77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77</v>
      </c>
      <c r="F5" s="4" t="s">
        <v>121</v>
      </c>
      <c r="G5" s="4" t="s">
        <v>111</v>
      </c>
      <c r="H5" s="4" t="s">
        <v>270</v>
      </c>
      <c r="I5" s="20"/>
      <c r="J5" s="20"/>
      <c r="K5" s="20"/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5"/>
      <c r="I6" s="20"/>
      <c r="J6" s="20"/>
      <c r="K6" s="20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20"/>
      <c r="J7" s="20"/>
      <c r="K7" s="20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20"/>
      <c r="J8" s="20"/>
      <c r="K8" s="20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31" t="s">
        <v>89</v>
      </c>
      <c r="B11" s="7" t="s">
        <v>104</v>
      </c>
      <c r="C11" s="32" t="s">
        <v>105</v>
      </c>
      <c r="D11" s="7" t="s">
        <v>104</v>
      </c>
      <c r="E11" s="7" t="s">
        <v>283</v>
      </c>
      <c r="F11" s="7" t="s">
        <v>280</v>
      </c>
      <c r="G11" s="7" t="s">
        <v>281</v>
      </c>
      <c r="H11" s="7" t="s">
        <v>152</v>
      </c>
      <c r="I11" s="7" t="s">
        <v>288</v>
      </c>
      <c r="J11" s="7" t="s">
        <v>107</v>
      </c>
    </row>
    <row r="12" spans="1:13">
      <c r="A12" s="15"/>
      <c r="B12" s="8" t="s">
        <v>108</v>
      </c>
      <c r="C12" s="33" t="s">
        <v>109</v>
      </c>
      <c r="D12" s="47"/>
      <c r="E12" s="47"/>
      <c r="F12" s="47"/>
      <c r="G12" s="47"/>
      <c r="H12" s="5"/>
      <c r="I12" s="5"/>
      <c r="J12" s="5"/>
    </row>
    <row r="13" spans="1:13">
      <c r="A13" s="15"/>
      <c r="B13" s="5"/>
      <c r="C13" s="5"/>
      <c r="D13" s="47"/>
      <c r="E13" s="47"/>
      <c r="F13" s="47"/>
      <c r="G13" s="47"/>
      <c r="H13" s="5"/>
      <c r="I13" s="5"/>
      <c r="J13" s="5"/>
    </row>
    <row r="14" spans="1:13">
      <c r="A14" s="15"/>
      <c r="B14" s="5"/>
      <c r="C14" s="5"/>
      <c r="D14" s="47"/>
      <c r="E14" s="47"/>
      <c r="F14" s="47"/>
      <c r="G14" s="47"/>
      <c r="H14" s="5"/>
      <c r="I14" s="5"/>
      <c r="J14" s="5"/>
    </row>
    <row r="15" spans="1:13">
      <c r="A15" s="15"/>
      <c r="B15" s="5"/>
      <c r="C15" s="5"/>
      <c r="D15" s="47"/>
      <c r="E15" s="47"/>
      <c r="F15" s="47"/>
      <c r="G15" s="47"/>
      <c r="H15" s="5"/>
      <c r="I15" s="5"/>
      <c r="J15" s="5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79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289</v>
      </c>
      <c r="D23" s="29"/>
      <c r="E23" s="27"/>
      <c r="F23" s="27" t="s">
        <v>112</v>
      </c>
      <c r="G23" s="36" t="s">
        <v>117</v>
      </c>
      <c r="H23" s="27"/>
      <c r="I23" s="27" t="s">
        <v>292</v>
      </c>
      <c r="J23" s="29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</row>
    <row r="27" spans="1:14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7"/>
      <c r="C32" s="31" t="s">
        <v>89</v>
      </c>
      <c r="D32" s="7" t="s">
        <v>104</v>
      </c>
      <c r="E32" s="32" t="s">
        <v>105</v>
      </c>
      <c r="F32" s="7" t="s">
        <v>104</v>
      </c>
      <c r="G32" s="7" t="s">
        <v>283</v>
      </c>
      <c r="H32" s="7" t="s">
        <v>280</v>
      </c>
      <c r="I32" s="7" t="s">
        <v>281</v>
      </c>
      <c r="J32" s="7" t="s">
        <v>152</v>
      </c>
      <c r="K32" s="7" t="s">
        <v>288</v>
      </c>
      <c r="L32" s="7" t="s">
        <v>107</v>
      </c>
      <c r="M32" s="27"/>
      <c r="N32" s="27"/>
    </row>
    <row r="33" spans="1:14">
      <c r="B33" s="27"/>
      <c r="C33" s="93"/>
      <c r="D33" s="94" t="s">
        <v>108</v>
      </c>
      <c r="E33" s="45" t="s">
        <v>109</v>
      </c>
      <c r="F33" s="30"/>
      <c r="G33" s="30"/>
      <c r="H33" s="30"/>
      <c r="I33" s="30"/>
      <c r="J33" s="30"/>
      <c r="K33" s="93"/>
      <c r="L33" s="93"/>
      <c r="M33" s="27"/>
      <c r="N33" s="27"/>
    </row>
    <row r="34" spans="1:14">
      <c r="B34" s="27"/>
      <c r="C34" s="93"/>
      <c r="D34" s="93"/>
      <c r="E34" s="93"/>
      <c r="F34" s="30"/>
      <c r="G34" s="30"/>
      <c r="H34" s="30"/>
      <c r="I34" s="30"/>
      <c r="J34" s="30"/>
      <c r="K34" s="93"/>
      <c r="L34" s="93"/>
      <c r="M34" s="27"/>
      <c r="N34" s="27"/>
    </row>
    <row r="35" spans="1:14">
      <c r="B35" s="27"/>
      <c r="C35" s="93"/>
      <c r="D35" s="93"/>
      <c r="E35" s="93"/>
      <c r="F35" s="30"/>
      <c r="G35" s="30"/>
      <c r="H35" s="30"/>
      <c r="I35" s="30"/>
      <c r="J35" s="30"/>
      <c r="K35" s="93"/>
      <c r="L35" s="93"/>
      <c r="M35" s="27"/>
      <c r="N35" s="27"/>
    </row>
    <row r="36" spans="1:14">
      <c r="B36" s="27"/>
      <c r="C36" s="93"/>
      <c r="D36" s="93"/>
      <c r="E36" s="93"/>
      <c r="F36" s="30"/>
      <c r="G36" s="30"/>
      <c r="H36" s="30"/>
      <c r="I36" s="30"/>
      <c r="J36" s="30"/>
      <c r="K36" s="93"/>
      <c r="L36" s="93"/>
      <c r="M36" s="27"/>
      <c r="N36" s="27"/>
    </row>
    <row r="37" spans="1:14">
      <c r="B37" s="27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27"/>
      <c r="N37" s="27"/>
    </row>
    <row r="38" spans="1:14">
      <c r="B38" s="27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27"/>
      <c r="N38" s="27"/>
    </row>
    <row r="39" spans="1:14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</row>
    <row r="41" spans="1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5" spans="1:14">
      <c r="A45" s="106" t="s">
        <v>324</v>
      </c>
    </row>
    <row r="46" spans="1:14">
      <c r="A46" s="16">
        <v>1</v>
      </c>
      <c r="B46" s="90" t="s">
        <v>287</v>
      </c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Q44"/>
  <sheetViews>
    <sheetView workbookViewId="0">
      <selection activeCell="H14" activeCellId="1" sqref="C24:K24 H14"/>
    </sheetView>
  </sheetViews>
  <sheetFormatPr defaultRowHeight="13.5"/>
  <cols>
    <col min="1" max="1" width="9" style="51"/>
    <col min="2" max="2" width="16" style="51" customWidth="1"/>
    <col min="3" max="3" width="11" style="51" customWidth="1"/>
    <col min="4" max="16384" width="9" style="51"/>
  </cols>
  <sheetData>
    <row r="1" spans="1:17" ht="21">
      <c r="A1" s="204" t="s">
        <v>190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7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7" ht="21">
      <c r="A3" s="54" t="s">
        <v>75</v>
      </c>
      <c r="B3" s="55">
        <v>41334</v>
      </c>
      <c r="C3" s="56">
        <v>41343</v>
      </c>
      <c r="D3" s="54" t="s">
        <v>89</v>
      </c>
      <c r="E3" s="57"/>
      <c r="F3" s="54" t="s">
        <v>80</v>
      </c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7" ht="16.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6.5">
      <c r="A5" s="118" t="s">
        <v>394</v>
      </c>
      <c r="B5" s="118" t="s">
        <v>395</v>
      </c>
      <c r="C5" s="118" t="s">
        <v>396</v>
      </c>
      <c r="D5" s="118" t="s">
        <v>397</v>
      </c>
      <c r="E5" s="118" t="s">
        <v>398</v>
      </c>
      <c r="F5" s="118" t="s">
        <v>399</v>
      </c>
      <c r="G5" s="118" t="s">
        <v>400</v>
      </c>
      <c r="H5" s="118" t="s">
        <v>401</v>
      </c>
      <c r="I5" s="118" t="s">
        <v>402</v>
      </c>
      <c r="J5" s="118" t="s">
        <v>403</v>
      </c>
    </row>
    <row r="6" spans="1:17" ht="16.5">
      <c r="A6" s="119">
        <v>1</v>
      </c>
      <c r="B6" s="119" t="s">
        <v>404</v>
      </c>
      <c r="C6" s="119">
        <v>20130301</v>
      </c>
      <c r="D6" s="119" t="s">
        <v>405</v>
      </c>
      <c r="E6" s="119" t="s">
        <v>406</v>
      </c>
      <c r="F6" s="119" t="s">
        <v>407</v>
      </c>
      <c r="G6" s="120" t="s">
        <v>408</v>
      </c>
      <c r="H6" s="120"/>
      <c r="I6" s="120"/>
      <c r="J6" s="120"/>
    </row>
    <row r="7" spans="1:17" ht="33">
      <c r="A7" s="121">
        <v>2</v>
      </c>
      <c r="B7" s="122" t="s">
        <v>409</v>
      </c>
      <c r="C7" s="122">
        <v>20130301</v>
      </c>
      <c r="D7" s="120" t="s">
        <v>199</v>
      </c>
      <c r="E7" s="120" t="s">
        <v>406</v>
      </c>
      <c r="F7" s="120" t="s">
        <v>407</v>
      </c>
      <c r="G7" s="122" t="s">
        <v>410</v>
      </c>
      <c r="H7" s="122"/>
      <c r="I7" s="121"/>
      <c r="J7" s="121"/>
    </row>
    <row r="8" spans="1:17" ht="16.5">
      <c r="A8" s="120">
        <v>3</v>
      </c>
      <c r="B8" s="120" t="s">
        <v>411</v>
      </c>
      <c r="C8" s="123" t="s">
        <v>411</v>
      </c>
      <c r="D8" s="120" t="s">
        <v>411</v>
      </c>
      <c r="E8" s="120" t="s">
        <v>411</v>
      </c>
      <c r="F8" s="120" t="s">
        <v>411</v>
      </c>
      <c r="G8" s="120"/>
      <c r="H8" s="120"/>
      <c r="I8" s="123"/>
      <c r="J8" s="123"/>
    </row>
    <row r="9" spans="1:17" ht="16.5">
      <c r="A9" s="60"/>
      <c r="B9" s="60"/>
      <c r="C9" s="66"/>
      <c r="D9" s="60"/>
      <c r="E9" s="60"/>
      <c r="F9" s="60"/>
      <c r="G9" s="60"/>
      <c r="H9" s="60"/>
      <c r="I9" s="66"/>
      <c r="J9" s="66"/>
      <c r="K9" s="66"/>
      <c r="L9" s="60"/>
      <c r="N9" s="60"/>
      <c r="O9" s="60"/>
      <c r="P9" s="60"/>
    </row>
    <row r="10" spans="1:17" ht="16.5">
      <c r="A10" s="67" t="s">
        <v>201</v>
      </c>
      <c r="D10" s="60"/>
      <c r="E10" s="60"/>
      <c r="F10" s="60"/>
      <c r="G10" s="60"/>
      <c r="H10" s="60"/>
      <c r="I10" s="66"/>
      <c r="J10" s="66"/>
      <c r="K10" s="66"/>
      <c r="L10" s="60"/>
      <c r="N10" s="60"/>
      <c r="O10" s="60"/>
      <c r="P10" s="60"/>
    </row>
    <row r="11" spans="1:17" ht="16.5">
      <c r="A11" s="61" t="s">
        <v>82</v>
      </c>
      <c r="B11" s="124" t="s">
        <v>416</v>
      </c>
      <c r="C11" s="124" t="s">
        <v>418</v>
      </c>
      <c r="D11" s="124" t="s">
        <v>417</v>
      </c>
      <c r="E11" s="124" t="s">
        <v>419</v>
      </c>
      <c r="F11" s="124" t="s">
        <v>420</v>
      </c>
      <c r="G11" s="61" t="s">
        <v>218</v>
      </c>
      <c r="H11" s="91" t="s">
        <v>413</v>
      </c>
      <c r="I11" s="118" t="s">
        <v>412</v>
      </c>
      <c r="K11" s="66"/>
      <c r="L11" s="60"/>
      <c r="M11" s="60"/>
      <c r="N11" s="60"/>
      <c r="O11" s="60"/>
      <c r="P11" s="60"/>
    </row>
    <row r="12" spans="1:17" ht="16.5">
      <c r="A12" s="58">
        <v>1</v>
      </c>
      <c r="B12" s="83"/>
      <c r="C12" s="85" t="s">
        <v>205</v>
      </c>
      <c r="D12" s="65" t="s">
        <v>204</v>
      </c>
      <c r="E12" s="83"/>
      <c r="F12" s="83"/>
      <c r="G12" s="58">
        <v>1</v>
      </c>
      <c r="H12" s="83"/>
      <c r="I12" s="58"/>
      <c r="K12" s="66"/>
      <c r="L12" s="60"/>
      <c r="M12" s="60"/>
      <c r="N12" s="60"/>
      <c r="O12" s="60"/>
      <c r="P12" s="60"/>
    </row>
    <row r="13" spans="1:17" ht="16.5">
      <c r="A13" s="58">
        <v>2</v>
      </c>
      <c r="B13" s="83"/>
      <c r="C13" s="85" t="s">
        <v>208</v>
      </c>
      <c r="D13" s="65" t="s">
        <v>207</v>
      </c>
      <c r="E13" s="83"/>
      <c r="F13" s="83"/>
      <c r="G13" s="58">
        <v>2.5</v>
      </c>
      <c r="H13" s="83"/>
      <c r="I13" s="58"/>
      <c r="K13" s="66"/>
      <c r="L13" s="60"/>
      <c r="M13" s="60"/>
      <c r="N13" s="60"/>
      <c r="O13" s="60"/>
      <c r="P13" s="60"/>
    </row>
    <row r="14" spans="1:17" ht="16.5">
      <c r="A14" s="60"/>
      <c r="B14" s="60"/>
      <c r="C14" s="66"/>
      <c r="D14" s="60"/>
      <c r="E14" s="60"/>
      <c r="F14" s="60"/>
      <c r="G14" s="60"/>
      <c r="H14" s="60"/>
      <c r="I14" s="66"/>
      <c r="J14" s="66"/>
      <c r="K14" s="66"/>
      <c r="L14" s="60"/>
      <c r="M14" s="60"/>
      <c r="N14" s="60"/>
      <c r="O14" s="60"/>
      <c r="P14" s="60"/>
    </row>
    <row r="15" spans="1:17" ht="16.5">
      <c r="A15" s="60"/>
      <c r="B15" s="60"/>
      <c r="C15" s="66"/>
      <c r="D15" s="60"/>
      <c r="E15" s="60"/>
      <c r="F15" s="60"/>
      <c r="G15" s="60"/>
      <c r="H15" s="60"/>
      <c r="I15" s="66"/>
      <c r="J15" s="66"/>
      <c r="K15" s="66"/>
      <c r="L15" s="60"/>
      <c r="M15" s="60"/>
      <c r="N15" s="60"/>
      <c r="O15" s="60"/>
      <c r="P15" s="60"/>
    </row>
    <row r="16" spans="1:17" ht="16.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</row>
    <row r="17" spans="1:16" ht="16.5">
      <c r="A17" s="70" t="s">
        <v>86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53"/>
      <c r="P17" s="53"/>
    </row>
    <row r="18" spans="1:16" ht="16.5">
      <c r="A18" s="53"/>
      <c r="B18" s="71"/>
      <c r="C18" s="71" t="s">
        <v>209</v>
      </c>
      <c r="D18" s="105" t="s">
        <v>326</v>
      </c>
      <c r="E18" s="104"/>
      <c r="F18" s="71"/>
      <c r="G18" s="71" t="s">
        <v>75</v>
      </c>
      <c r="H18" s="74">
        <v>41343</v>
      </c>
      <c r="I18" s="73"/>
      <c r="J18" s="71"/>
      <c r="K18" s="71" t="s">
        <v>111</v>
      </c>
      <c r="L18" s="72" t="s">
        <v>194</v>
      </c>
      <c r="M18" s="73"/>
      <c r="N18" s="71"/>
      <c r="O18" s="53"/>
      <c r="P18" s="53"/>
    </row>
    <row r="19" spans="1:16" ht="16.5">
      <c r="A19" s="53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53"/>
      <c r="P19" s="53"/>
    </row>
    <row r="20" spans="1:16" ht="16.5">
      <c r="A20" s="53"/>
      <c r="B20" s="71"/>
      <c r="C20" s="71" t="s">
        <v>211</v>
      </c>
      <c r="D20" s="72" t="s">
        <v>195</v>
      </c>
      <c r="E20" s="73"/>
      <c r="F20" s="71"/>
      <c r="G20" s="71" t="s">
        <v>212</v>
      </c>
      <c r="H20" s="72" t="s">
        <v>213</v>
      </c>
      <c r="I20" s="73"/>
      <c r="J20" s="71"/>
      <c r="K20" s="71" t="s">
        <v>78</v>
      </c>
      <c r="L20" s="75" t="s">
        <v>293</v>
      </c>
      <c r="M20" s="76"/>
      <c r="N20" s="71"/>
      <c r="O20" s="53"/>
      <c r="P20" s="53"/>
    </row>
    <row r="21" spans="1:16" ht="16.5">
      <c r="A21" s="53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53"/>
      <c r="P21" s="53"/>
    </row>
    <row r="22" spans="1:16" ht="16.5">
      <c r="A22" s="53"/>
      <c r="B22" s="71"/>
      <c r="C22" s="71" t="s">
        <v>276</v>
      </c>
      <c r="D22" s="29"/>
      <c r="E22" s="29"/>
      <c r="F22" s="71"/>
      <c r="G22" s="71" t="s">
        <v>272</v>
      </c>
      <c r="H22" s="29"/>
      <c r="I22" s="29"/>
      <c r="J22" s="71"/>
      <c r="K22" s="71" t="s">
        <v>273</v>
      </c>
      <c r="L22" s="29"/>
      <c r="M22" s="96"/>
      <c r="N22" s="71"/>
      <c r="O22" s="53"/>
      <c r="P22" s="53"/>
    </row>
    <row r="23" spans="1:16" ht="16.5">
      <c r="A23" s="53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53"/>
      <c r="P23" s="53"/>
    </row>
    <row r="24" spans="1:16" ht="16.5">
      <c r="A24" s="53"/>
      <c r="B24" s="71"/>
      <c r="C24" s="61" t="s">
        <v>82</v>
      </c>
      <c r="D24" s="124" t="s">
        <v>416</v>
      </c>
      <c r="E24" s="124" t="s">
        <v>418</v>
      </c>
      <c r="F24" s="124" t="s">
        <v>80</v>
      </c>
      <c r="G24" s="124" t="s">
        <v>280</v>
      </c>
      <c r="H24" s="124" t="s">
        <v>281</v>
      </c>
      <c r="I24" s="61" t="s">
        <v>218</v>
      </c>
      <c r="J24" s="91" t="s">
        <v>413</v>
      </c>
      <c r="K24" s="118" t="s">
        <v>412</v>
      </c>
      <c r="L24" s="71"/>
      <c r="M24" s="71"/>
      <c r="N24" s="71"/>
      <c r="O24" s="53"/>
      <c r="P24" s="53"/>
    </row>
    <row r="25" spans="1:16" ht="16.5">
      <c r="A25" s="53"/>
      <c r="B25" s="71"/>
      <c r="C25" s="68"/>
      <c r="D25" s="86"/>
      <c r="E25" s="86"/>
      <c r="F25" s="87"/>
      <c r="G25" s="87"/>
      <c r="H25" s="87"/>
      <c r="I25" s="95"/>
      <c r="J25" s="95"/>
      <c r="K25" s="95"/>
      <c r="L25" s="71"/>
      <c r="M25" s="71"/>
      <c r="N25" s="71"/>
      <c r="O25" s="53"/>
      <c r="P25" s="53"/>
    </row>
    <row r="26" spans="1:16" ht="16.5">
      <c r="A26" s="53"/>
      <c r="B26" s="71"/>
      <c r="C26" s="68"/>
      <c r="D26" s="88"/>
      <c r="E26" s="88"/>
      <c r="F26" s="89"/>
      <c r="G26" s="89"/>
      <c r="H26" s="89"/>
      <c r="I26" s="60"/>
      <c r="J26" s="60"/>
      <c r="K26" s="60"/>
      <c r="L26" s="71"/>
      <c r="M26" s="71"/>
      <c r="N26" s="71"/>
      <c r="O26" s="53"/>
      <c r="P26" s="53"/>
    </row>
    <row r="27" spans="1:16" ht="16.5">
      <c r="A27" s="53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53"/>
      <c r="P27" s="53"/>
    </row>
    <row r="28" spans="1:16" ht="16.5">
      <c r="A28" s="53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53"/>
      <c r="P28" s="53"/>
    </row>
    <row r="29" spans="1:16" ht="16.5">
      <c r="A29" s="77" t="s">
        <v>327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ht="16.5">
      <c r="A30" s="53">
        <v>1</v>
      </c>
      <c r="B30" s="53" t="s">
        <v>328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>
        <v>2</v>
      </c>
      <c r="B31" s="125" t="s">
        <v>325</v>
      </c>
      <c r="C31" s="125"/>
      <c r="D31" s="125"/>
      <c r="E31" s="125"/>
      <c r="F31" s="125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>
        <v>3</v>
      </c>
      <c r="B32" s="125" t="s">
        <v>422</v>
      </c>
      <c r="C32" s="125"/>
      <c r="D32" s="125"/>
      <c r="E32" s="125"/>
      <c r="F32" s="125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78" t="s">
        <v>215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92">
        <v>1</v>
      </c>
      <c r="B35" s="92" t="s">
        <v>421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 t="s">
        <v>446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spans="1:16" ht="16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</row>
    <row r="40" spans="1:16" ht="16.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</row>
    <row r="41" spans="1:16" ht="16.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</row>
    <row r="42" spans="1:16" ht="16.5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  <row r="43" spans="1:16" ht="16.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</row>
    <row r="44" spans="1:16" ht="16.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</row>
  </sheetData>
  <mergeCells count="1">
    <mergeCell ref="A1:P1"/>
  </mergeCells>
  <phoneticPr fontId="1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P38"/>
  <sheetViews>
    <sheetView topLeftCell="A13" workbookViewId="0">
      <selection activeCell="A30" sqref="A30"/>
    </sheetView>
  </sheetViews>
  <sheetFormatPr defaultRowHeight="13.5"/>
  <cols>
    <col min="1" max="1" width="9" style="51"/>
    <col min="2" max="2" width="17" style="51" customWidth="1"/>
    <col min="3" max="3" width="13.875" style="51" customWidth="1"/>
    <col min="4" max="16384" width="9" style="51"/>
  </cols>
  <sheetData>
    <row r="1" spans="1:16" ht="21">
      <c r="A1" s="204" t="s">
        <v>216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</row>
    <row r="2" spans="1:16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3"/>
      <c r="P2" s="53"/>
    </row>
    <row r="3" spans="1:16" ht="21">
      <c r="A3" s="54" t="s">
        <v>75</v>
      </c>
      <c r="B3" s="55">
        <v>41334</v>
      </c>
      <c r="C3" s="56">
        <v>41343</v>
      </c>
      <c r="D3" s="54" t="s">
        <v>80</v>
      </c>
      <c r="E3" s="57"/>
      <c r="F3" s="54"/>
      <c r="G3" s="58"/>
      <c r="H3" s="59"/>
      <c r="I3" s="59"/>
      <c r="J3" s="59"/>
      <c r="K3" s="59"/>
      <c r="L3" s="59"/>
      <c r="M3" s="59"/>
      <c r="N3" s="59"/>
      <c r="O3" s="59"/>
      <c r="P3" s="59"/>
    </row>
    <row r="4" spans="1:16" ht="16.5">
      <c r="A4" s="61" t="s">
        <v>82</v>
      </c>
      <c r="B4" s="61" t="s">
        <v>83</v>
      </c>
      <c r="C4" s="61" t="s">
        <v>191</v>
      </c>
      <c r="D4" s="61" t="s">
        <v>192</v>
      </c>
      <c r="E4" s="61" t="s">
        <v>78</v>
      </c>
      <c r="F4" s="60"/>
      <c r="G4" s="60"/>
      <c r="H4" s="66"/>
      <c r="I4" s="66"/>
      <c r="J4" s="66"/>
      <c r="K4" s="60"/>
      <c r="L4" s="60"/>
      <c r="M4" s="60"/>
      <c r="N4" s="60"/>
      <c r="O4" s="60"/>
      <c r="P4" s="60"/>
    </row>
    <row r="5" spans="1:16" ht="16.5">
      <c r="A5" s="62">
        <v>1</v>
      </c>
      <c r="B5" s="62" t="s">
        <v>193</v>
      </c>
      <c r="C5" s="62">
        <v>20130301</v>
      </c>
      <c r="D5" s="62" t="s">
        <v>194</v>
      </c>
      <c r="E5" s="62" t="s">
        <v>197</v>
      </c>
      <c r="F5" s="60"/>
      <c r="G5" s="60"/>
      <c r="H5" s="66"/>
      <c r="I5" s="66"/>
      <c r="J5" s="66"/>
      <c r="K5" s="60"/>
      <c r="L5" s="60"/>
      <c r="M5" s="60"/>
      <c r="N5" s="60"/>
      <c r="O5" s="60"/>
      <c r="P5" s="60"/>
    </row>
    <row r="6" spans="1:16" ht="16.5">
      <c r="A6" s="63">
        <v>2</v>
      </c>
      <c r="B6" s="64" t="s">
        <v>198</v>
      </c>
      <c r="C6" s="64">
        <v>20130301</v>
      </c>
      <c r="D6" s="58" t="s">
        <v>199</v>
      </c>
      <c r="E6" s="58" t="s">
        <v>197</v>
      </c>
      <c r="F6" s="60"/>
      <c r="G6" s="60"/>
      <c r="H6" s="66"/>
      <c r="I6" s="66"/>
      <c r="J6" s="66"/>
      <c r="K6" s="60"/>
      <c r="L6" s="60"/>
      <c r="M6" s="60"/>
      <c r="N6" s="60"/>
      <c r="O6" s="60"/>
      <c r="P6" s="60"/>
    </row>
    <row r="7" spans="1:16" ht="16.5">
      <c r="A7" s="58">
        <v>3</v>
      </c>
      <c r="B7" s="58" t="s">
        <v>200</v>
      </c>
      <c r="C7" s="65" t="s">
        <v>200</v>
      </c>
      <c r="D7" s="58" t="s">
        <v>200</v>
      </c>
      <c r="E7" s="58"/>
      <c r="F7" s="60"/>
      <c r="G7" s="60"/>
      <c r="H7" s="66"/>
      <c r="I7" s="66"/>
      <c r="J7" s="66"/>
      <c r="K7" s="60"/>
      <c r="L7" s="60"/>
      <c r="M7" s="60"/>
      <c r="N7" s="60"/>
      <c r="O7" s="60"/>
      <c r="P7" s="60"/>
    </row>
    <row r="8" spans="1:16" ht="16.5">
      <c r="A8" s="60"/>
      <c r="B8" s="60"/>
      <c r="C8" s="66"/>
      <c r="D8" s="60"/>
      <c r="E8" s="60"/>
      <c r="F8" s="60"/>
      <c r="G8" s="60"/>
      <c r="H8" s="60"/>
      <c r="I8" s="66"/>
      <c r="J8" s="66"/>
      <c r="K8" s="66"/>
      <c r="L8" s="60"/>
      <c r="M8" s="60"/>
      <c r="N8" s="60"/>
      <c r="O8" s="60"/>
      <c r="P8" s="60"/>
    </row>
    <row r="9" spans="1:16" ht="16.5">
      <c r="A9" s="67" t="s">
        <v>201</v>
      </c>
      <c r="D9" s="60"/>
      <c r="E9" s="60"/>
      <c r="F9" s="60"/>
      <c r="G9" s="60"/>
      <c r="H9" s="60"/>
      <c r="I9" s="66"/>
      <c r="J9" s="66"/>
      <c r="K9" s="66"/>
      <c r="L9" s="60"/>
      <c r="M9" s="60"/>
      <c r="N9" s="60"/>
      <c r="O9" s="60"/>
      <c r="P9" s="60"/>
    </row>
    <row r="10" spans="1:16" ht="16.5">
      <c r="A10" s="61" t="s">
        <v>82</v>
      </c>
      <c r="B10" s="61" t="s">
        <v>217</v>
      </c>
      <c r="C10" s="124" t="s">
        <v>282</v>
      </c>
      <c r="D10" s="128" t="s">
        <v>311</v>
      </c>
      <c r="E10" s="128" t="s">
        <v>414</v>
      </c>
      <c r="F10" s="124" t="s">
        <v>369</v>
      </c>
      <c r="G10" s="124" t="s">
        <v>415</v>
      </c>
      <c r="H10" s="79" t="s">
        <v>222</v>
      </c>
      <c r="I10" s="79" t="s">
        <v>223</v>
      </c>
      <c r="J10" s="79" t="s">
        <v>218</v>
      </c>
      <c r="K10" s="79" t="s">
        <v>219</v>
      </c>
      <c r="P10" s="60"/>
    </row>
    <row r="11" spans="1:16" ht="16.5">
      <c r="A11" s="58">
        <v>1</v>
      </c>
      <c r="B11" s="83" t="s">
        <v>195</v>
      </c>
      <c r="C11" s="84" t="s">
        <v>203</v>
      </c>
      <c r="D11" s="85"/>
      <c r="E11" s="65" t="s">
        <v>204</v>
      </c>
      <c r="F11" s="58"/>
      <c r="G11" s="58"/>
      <c r="H11" s="83"/>
      <c r="I11" s="65"/>
      <c r="J11" s="65"/>
      <c r="K11" s="65"/>
      <c r="L11" s="60"/>
      <c r="N11" s="60"/>
      <c r="O11" s="60"/>
      <c r="P11" s="60"/>
    </row>
    <row r="12" spans="1:16" ht="16.5">
      <c r="A12" s="58">
        <v>2</v>
      </c>
      <c r="B12" s="83" t="s">
        <v>196</v>
      </c>
      <c r="C12" s="84" t="s">
        <v>206</v>
      </c>
      <c r="D12" s="85"/>
      <c r="E12" s="65" t="s">
        <v>207</v>
      </c>
      <c r="F12" s="58"/>
      <c r="G12" s="58"/>
      <c r="H12" s="83"/>
      <c r="I12" s="65"/>
      <c r="J12" s="65"/>
      <c r="K12" s="65"/>
      <c r="L12" s="60"/>
      <c r="N12" s="60"/>
      <c r="O12" s="60"/>
      <c r="P12" s="60"/>
    </row>
    <row r="13" spans="1:16" ht="16.5">
      <c r="A13" s="60"/>
      <c r="B13" s="60"/>
      <c r="C13" s="66"/>
      <c r="D13" s="60"/>
      <c r="E13" s="60"/>
      <c r="F13" s="60"/>
      <c r="G13" s="60"/>
      <c r="H13" s="60"/>
      <c r="I13" s="66"/>
      <c r="J13" s="66"/>
      <c r="K13" s="66"/>
      <c r="L13" s="60"/>
      <c r="M13" s="60"/>
      <c r="N13" s="60"/>
      <c r="O13" s="60"/>
      <c r="P13" s="60"/>
    </row>
    <row r="14" spans="1:16" ht="16.5">
      <c r="A14" s="60"/>
      <c r="B14" s="60"/>
      <c r="C14" s="66"/>
      <c r="D14" s="60"/>
      <c r="E14" s="60"/>
      <c r="F14" s="60"/>
      <c r="G14" s="60"/>
      <c r="H14" s="60"/>
      <c r="I14" s="66"/>
      <c r="J14" s="66"/>
      <c r="K14" s="66"/>
      <c r="L14" s="60"/>
      <c r="M14" s="60"/>
      <c r="N14" s="60"/>
      <c r="O14" s="60"/>
      <c r="P14" s="60"/>
    </row>
    <row r="15" spans="1:16" ht="16.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</row>
    <row r="16" spans="1:16" ht="16.5">
      <c r="A16" s="70" t="s">
        <v>86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</row>
    <row r="17" spans="1:16" ht="16.5">
      <c r="A17" s="53"/>
      <c r="B17" s="71"/>
      <c r="C17" s="71" t="s">
        <v>209</v>
      </c>
      <c r="D17" s="72" t="s">
        <v>210</v>
      </c>
      <c r="E17" s="73"/>
      <c r="F17" s="71"/>
      <c r="G17" s="71" t="s">
        <v>75</v>
      </c>
      <c r="H17" s="74">
        <v>41343</v>
      </c>
      <c r="I17" s="73"/>
      <c r="J17" s="71"/>
      <c r="K17" s="71" t="s">
        <v>192</v>
      </c>
      <c r="L17" s="72" t="s">
        <v>194</v>
      </c>
      <c r="M17" s="73"/>
      <c r="N17" s="71"/>
      <c r="O17" s="71"/>
      <c r="P17" s="71"/>
    </row>
    <row r="18" spans="1:16" ht="16.5">
      <c r="A18" s="53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 ht="16.5">
      <c r="A19" s="53"/>
      <c r="B19" s="71"/>
      <c r="C19" s="71"/>
      <c r="D19" s="71"/>
      <c r="E19" s="71"/>
      <c r="F19" s="71"/>
      <c r="G19" s="71"/>
      <c r="H19" s="71"/>
      <c r="I19" s="71"/>
      <c r="J19" s="71"/>
      <c r="K19" s="71" t="s">
        <v>78</v>
      </c>
      <c r="L19" s="75" t="s">
        <v>221</v>
      </c>
      <c r="M19" s="76"/>
      <c r="N19" s="71"/>
      <c r="O19" s="71"/>
      <c r="P19" s="71"/>
    </row>
    <row r="20" spans="1:16" ht="16.5">
      <c r="A20" s="53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 ht="16.5">
      <c r="A21" s="53"/>
      <c r="B21" s="71"/>
      <c r="C21" s="61" t="s">
        <v>217</v>
      </c>
      <c r="D21" s="124" t="s">
        <v>282</v>
      </c>
      <c r="E21" s="207" t="s">
        <v>311</v>
      </c>
      <c r="F21" s="209"/>
      <c r="G21" s="208"/>
      <c r="H21" s="207" t="s">
        <v>414</v>
      </c>
      <c r="I21" s="208"/>
      <c r="J21" s="124" t="s">
        <v>369</v>
      </c>
      <c r="K21" s="124" t="s">
        <v>415</v>
      </c>
      <c r="L21" s="79" t="s">
        <v>222</v>
      </c>
      <c r="M21" s="79" t="s">
        <v>223</v>
      </c>
      <c r="N21" s="79" t="s">
        <v>218</v>
      </c>
      <c r="O21" s="79" t="s">
        <v>219</v>
      </c>
      <c r="P21" s="71"/>
    </row>
    <row r="22" spans="1:16" ht="16.5">
      <c r="A22" s="53"/>
      <c r="B22" s="71"/>
      <c r="C22" s="51" t="s">
        <v>195</v>
      </c>
      <c r="D22" s="68"/>
      <c r="E22" s="211" t="s">
        <v>205</v>
      </c>
      <c r="F22" s="211"/>
      <c r="G22" s="211"/>
      <c r="H22" s="210" t="s">
        <v>204</v>
      </c>
      <c r="I22" s="210"/>
      <c r="L22" s="143">
        <v>10</v>
      </c>
      <c r="M22" s="80">
        <v>10.5</v>
      </c>
      <c r="N22" s="80">
        <v>0.5</v>
      </c>
      <c r="O22" s="60" t="s">
        <v>220</v>
      </c>
      <c r="P22" s="71"/>
    </row>
    <row r="23" spans="1:16" ht="16.5">
      <c r="A23" s="53"/>
      <c r="B23" s="71"/>
      <c r="C23" s="51" t="s">
        <v>196</v>
      </c>
      <c r="D23" s="68"/>
      <c r="E23" s="206" t="s">
        <v>208</v>
      </c>
      <c r="F23" s="206"/>
      <c r="G23" s="206"/>
      <c r="H23" s="205" t="s">
        <v>207</v>
      </c>
      <c r="I23" s="205"/>
      <c r="L23" s="144">
        <v>9</v>
      </c>
      <c r="M23" s="81"/>
      <c r="N23" s="81">
        <v>0</v>
      </c>
      <c r="O23" s="145" t="s">
        <v>510</v>
      </c>
      <c r="P23" s="71"/>
    </row>
    <row r="24" spans="1:16" ht="16.5">
      <c r="A24" s="53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1:16" ht="16.5">
      <c r="A25" s="53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</row>
    <row r="26" spans="1:16" ht="16.5">
      <c r="A26" s="77" t="s">
        <v>327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6" ht="16.5">
      <c r="A27" s="53">
        <v>1</v>
      </c>
      <c r="B27" s="53" t="s">
        <v>329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6" ht="16.5">
      <c r="A28" s="53">
        <v>2</v>
      </c>
      <c r="B28" s="130" t="s">
        <v>436</v>
      </c>
      <c r="C28" s="130"/>
      <c r="D28" s="130"/>
      <c r="E28" s="130"/>
      <c r="F28" s="130"/>
      <c r="G28" s="130"/>
      <c r="H28" s="130"/>
    </row>
    <row r="29" spans="1:16" ht="16.5">
      <c r="A29" s="53">
        <v>3</v>
      </c>
      <c r="B29" s="130" t="s">
        <v>447</v>
      </c>
      <c r="C29" s="130"/>
      <c r="D29" s="130"/>
      <c r="E29" s="130"/>
      <c r="F29" s="130"/>
      <c r="G29" s="130"/>
      <c r="H29" s="130"/>
      <c r="I29" s="130"/>
      <c r="J29" s="130"/>
      <c r="K29" s="53"/>
      <c r="L29" s="53"/>
      <c r="M29" s="53"/>
      <c r="N29" s="53"/>
      <c r="O29" s="53"/>
      <c r="P29" s="53"/>
    </row>
    <row r="30" spans="1:16" ht="16.5">
      <c r="A30" s="78" t="s">
        <v>215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</row>
    <row r="31" spans="1:16" ht="16.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</row>
    <row r="32" spans="1:16" ht="16.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</row>
    <row r="33" spans="1:16" ht="16.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</row>
    <row r="34" spans="1:16" ht="16.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</row>
    <row r="35" spans="1:16" ht="16.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</row>
    <row r="36" spans="1:16" ht="16.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</row>
    <row r="37" spans="1:16" ht="16.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</row>
    <row r="38" spans="1:16" ht="16.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</sheetData>
  <mergeCells count="7">
    <mergeCell ref="H23:I23"/>
    <mergeCell ref="E23:G23"/>
    <mergeCell ref="A1:P1"/>
    <mergeCell ref="H21:I21"/>
    <mergeCell ref="E21:G21"/>
    <mergeCell ref="H22:I22"/>
    <mergeCell ref="E22:G22"/>
  </mergeCells>
  <phoneticPr fontId="1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M75"/>
  <sheetViews>
    <sheetView workbookViewId="0">
      <selection activeCell="I10" sqref="I10"/>
    </sheetView>
  </sheetViews>
  <sheetFormatPr defaultRowHeight="14.25"/>
  <cols>
    <col min="1" max="1" width="12.25" style="16" bestFit="1" customWidth="1"/>
    <col min="2" max="2" width="9" style="16"/>
    <col min="3" max="3" width="12.625" style="16" customWidth="1"/>
    <col min="4" max="4" width="17.25" style="16" customWidth="1"/>
    <col min="5" max="5" width="9" style="16"/>
    <col min="6" max="6" width="10.5" style="16" bestFit="1" customWidth="1"/>
    <col min="7" max="7" width="11.25" style="16" bestFit="1" customWidth="1"/>
    <col min="8" max="9" width="10.5" style="16" bestFit="1" customWidth="1"/>
    <col min="10" max="10" width="11.75" style="16" customWidth="1"/>
    <col min="11" max="16384" width="9" style="16"/>
  </cols>
  <sheetData>
    <row r="1" spans="1:13" ht="18">
      <c r="A1" s="212" t="s">
        <v>122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124</v>
      </c>
      <c r="H3" s="20"/>
      <c r="I3" s="11" t="s">
        <v>125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140</v>
      </c>
      <c r="F5" s="4" t="s">
        <v>111</v>
      </c>
      <c r="G5" s="4" t="s">
        <v>142</v>
      </c>
      <c r="H5" s="4" t="s">
        <v>543</v>
      </c>
      <c r="I5" s="4" t="s">
        <v>544</v>
      </c>
      <c r="J5" s="35"/>
      <c r="K5" s="35"/>
      <c r="L5" s="12"/>
      <c r="M5" s="21"/>
    </row>
    <row r="6" spans="1:13">
      <c r="A6" s="15"/>
      <c r="B6" s="5"/>
      <c r="C6" s="5"/>
      <c r="D6" s="5"/>
      <c r="E6" s="28" t="s">
        <v>448</v>
      </c>
      <c r="F6" s="5"/>
      <c r="G6" s="5"/>
      <c r="H6" s="5"/>
      <c r="I6" s="5"/>
      <c r="J6" s="35"/>
      <c r="K6" s="35"/>
      <c r="L6" s="12"/>
      <c r="M6" s="21"/>
    </row>
    <row r="7" spans="1:13">
      <c r="A7" s="15"/>
      <c r="B7" s="5"/>
      <c r="C7" s="5"/>
      <c r="D7" s="5"/>
      <c r="E7" s="5"/>
      <c r="F7" s="5"/>
      <c r="G7" s="5"/>
      <c r="H7" s="5"/>
      <c r="I7" s="5"/>
      <c r="J7" s="35"/>
      <c r="K7" s="35"/>
      <c r="L7" s="12"/>
      <c r="M7" s="21"/>
    </row>
    <row r="8" spans="1:13">
      <c r="A8" s="15"/>
      <c r="B8" s="5"/>
      <c r="C8" s="5"/>
      <c r="D8" s="5"/>
      <c r="E8" s="5"/>
      <c r="F8" s="5"/>
      <c r="G8" s="5"/>
      <c r="H8" s="5"/>
      <c r="I8" s="5"/>
      <c r="J8" s="35"/>
      <c r="K8" s="35"/>
      <c r="L8" s="12"/>
      <c r="M8" s="21"/>
    </row>
    <row r="9" spans="1:13">
      <c r="A9" s="34"/>
      <c r="B9" s="12"/>
      <c r="C9" s="12"/>
      <c r="D9" s="12"/>
      <c r="E9" s="12"/>
      <c r="F9" s="12"/>
      <c r="G9" s="12"/>
      <c r="H9" s="12"/>
      <c r="I9" s="12"/>
      <c r="J9" s="35"/>
      <c r="K9" s="35"/>
      <c r="L9" s="12"/>
      <c r="M9" s="21"/>
    </row>
    <row r="10" spans="1:13">
      <c r="A10" s="13" t="s">
        <v>130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83</v>
      </c>
      <c r="C11" s="14" t="s">
        <v>282</v>
      </c>
      <c r="D11" s="31" t="s">
        <v>128</v>
      </c>
      <c r="E11" s="7" t="s">
        <v>129</v>
      </c>
      <c r="F11" s="7" t="s">
        <v>133</v>
      </c>
      <c r="G11" s="7" t="s">
        <v>132</v>
      </c>
      <c r="H11" s="7" t="s">
        <v>136</v>
      </c>
      <c r="I11" s="7" t="s">
        <v>332</v>
      </c>
      <c r="J11" s="35"/>
      <c r="K11" s="35"/>
      <c r="L11" s="12"/>
      <c r="M11" s="21"/>
    </row>
    <row r="12" spans="1:13">
      <c r="A12" s="15"/>
      <c r="B12" s="15"/>
      <c r="C12" s="47"/>
      <c r="D12" s="8" t="s">
        <v>108</v>
      </c>
      <c r="E12" s="33" t="s">
        <v>109</v>
      </c>
      <c r="F12" s="8"/>
      <c r="G12" s="5"/>
      <c r="H12" s="8"/>
      <c r="I12" s="5"/>
      <c r="J12" s="35"/>
      <c r="K12" s="35"/>
      <c r="L12" s="12"/>
      <c r="M12" s="21"/>
    </row>
    <row r="13" spans="1:13">
      <c r="A13" s="15"/>
      <c r="B13" s="15"/>
      <c r="C13" s="47"/>
      <c r="D13" s="5"/>
      <c r="E13" s="5"/>
      <c r="F13" s="5"/>
      <c r="G13" s="5"/>
      <c r="H13" s="5"/>
      <c r="I13" s="5"/>
      <c r="J13" s="35"/>
      <c r="K13" s="35"/>
      <c r="L13" s="12"/>
      <c r="M13" s="21"/>
    </row>
    <row r="14" spans="1:13">
      <c r="A14" s="15"/>
      <c r="B14" s="15"/>
      <c r="C14" s="47"/>
      <c r="D14" s="5"/>
      <c r="E14" s="5"/>
      <c r="F14" s="5"/>
      <c r="G14" s="5"/>
      <c r="H14" s="5"/>
      <c r="I14" s="5"/>
      <c r="J14" s="35"/>
      <c r="K14" s="35"/>
      <c r="L14" s="12"/>
      <c r="M14" s="21"/>
    </row>
    <row r="15" spans="1:13">
      <c r="A15" s="15"/>
      <c r="B15" s="15"/>
      <c r="C15" s="47"/>
      <c r="D15" s="5"/>
      <c r="E15" s="5"/>
      <c r="F15" s="5"/>
      <c r="G15" s="5"/>
      <c r="H15" s="5"/>
      <c r="I15" s="5"/>
      <c r="J15" s="20"/>
      <c r="K15" s="20"/>
      <c r="L15" s="20"/>
      <c r="M15" s="21"/>
    </row>
    <row r="16" spans="1:13">
      <c r="A16" s="34"/>
      <c r="B16" s="12"/>
      <c r="C16" s="12"/>
      <c r="D16" s="12"/>
      <c r="E16" s="12"/>
      <c r="F16" s="12"/>
      <c r="G16" s="12"/>
      <c r="H16" s="12"/>
      <c r="I16" s="12"/>
      <c r="J16" s="35"/>
      <c r="K16" s="35"/>
      <c r="L16" s="12"/>
      <c r="M16" s="21"/>
    </row>
    <row r="17" spans="1:13">
      <c r="A17" s="13" t="s">
        <v>131</v>
      </c>
      <c r="B17" s="12"/>
      <c r="C17" s="12"/>
      <c r="D17" s="12"/>
      <c r="E17" s="12"/>
      <c r="F17" s="12"/>
      <c r="G17" s="12"/>
      <c r="H17" s="12"/>
      <c r="I17" s="12"/>
      <c r="J17" s="35"/>
      <c r="K17" s="35"/>
      <c r="L17" s="12"/>
      <c r="M17" s="21"/>
    </row>
    <row r="18" spans="1:13">
      <c r="A18" s="14" t="s">
        <v>82</v>
      </c>
      <c r="B18" s="7" t="s">
        <v>455</v>
      </c>
      <c r="C18" s="7" t="s">
        <v>105</v>
      </c>
      <c r="D18" s="7" t="s">
        <v>452</v>
      </c>
      <c r="E18" s="7" t="s">
        <v>133</v>
      </c>
      <c r="F18" s="7" t="s">
        <v>132</v>
      </c>
      <c r="G18" s="7" t="s">
        <v>135</v>
      </c>
      <c r="H18" s="7" t="s">
        <v>332</v>
      </c>
      <c r="I18" s="7" t="s">
        <v>134</v>
      </c>
      <c r="L18" s="20"/>
      <c r="M18" s="21"/>
    </row>
    <row r="19" spans="1:13">
      <c r="A19" s="5"/>
      <c r="B19" s="46"/>
      <c r="C19" s="33" t="s">
        <v>139</v>
      </c>
      <c r="D19" s="8" t="s">
        <v>138</v>
      </c>
      <c r="E19" s="8"/>
      <c r="F19" s="5"/>
      <c r="G19" s="5"/>
      <c r="H19" s="5"/>
      <c r="I19" s="5"/>
      <c r="L19" s="20"/>
      <c r="M19" s="21"/>
    </row>
    <row r="20" spans="1:13">
      <c r="A20" s="5"/>
      <c r="B20" s="46"/>
      <c r="C20" s="5"/>
      <c r="D20" s="5"/>
      <c r="E20" s="5"/>
      <c r="F20" s="5"/>
      <c r="G20" s="5"/>
      <c r="H20" s="5"/>
      <c r="I20" s="5"/>
      <c r="L20" s="20"/>
      <c r="M20" s="21"/>
    </row>
    <row r="21" spans="1:13">
      <c r="A21" s="5"/>
      <c r="B21" s="46"/>
      <c r="C21" s="5"/>
      <c r="D21" s="5"/>
      <c r="E21" s="5"/>
      <c r="F21" s="5"/>
      <c r="G21" s="5"/>
      <c r="H21" s="5"/>
      <c r="I21" s="5"/>
      <c r="L21" s="20"/>
      <c r="M21" s="21"/>
    </row>
    <row r="22" spans="1:13">
      <c r="A22" s="5"/>
      <c r="B22" s="46"/>
      <c r="C22" s="5"/>
      <c r="D22" s="5"/>
      <c r="E22" s="5"/>
      <c r="F22" s="5"/>
      <c r="G22" s="5"/>
      <c r="H22" s="5"/>
      <c r="I22" s="5"/>
      <c r="L22" s="20"/>
      <c r="M22" s="21"/>
    </row>
    <row r="23" spans="1:1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1:13" ht="15" thickBo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/>
    </row>
    <row r="25" spans="1:1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1:13">
      <c r="A26" s="3" t="s">
        <v>86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>
      <c r="B28" s="27"/>
      <c r="C28" s="27" t="s">
        <v>87</v>
      </c>
      <c r="D28" s="36" t="s">
        <v>91</v>
      </c>
      <c r="E28" s="27"/>
      <c r="F28" s="27" t="s">
        <v>92</v>
      </c>
      <c r="H28" s="27"/>
      <c r="I28" s="27"/>
      <c r="J28" s="27"/>
      <c r="K28" s="27"/>
      <c r="L28" s="27"/>
      <c r="M28" s="27"/>
    </row>
    <row r="29" spans="1:13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>
      <c r="B30" s="27"/>
      <c r="C30" s="27" t="s">
        <v>126</v>
      </c>
      <c r="D30" s="28" t="s">
        <v>448</v>
      </c>
      <c r="E30" s="27"/>
      <c r="F30" s="27" t="s">
        <v>112</v>
      </c>
      <c r="G30" s="37"/>
      <c r="H30" s="27"/>
      <c r="I30" s="27" t="s">
        <v>141</v>
      </c>
      <c r="J30" s="29"/>
      <c r="K30" s="27"/>
      <c r="L30" s="27"/>
      <c r="M30" s="27"/>
    </row>
    <row r="31" spans="1:13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>
      <c r="B32" s="27"/>
      <c r="C32" s="27" t="s">
        <v>137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2:13">
      <c r="B33" s="27"/>
      <c r="C33" s="30"/>
      <c r="D33" s="30"/>
      <c r="E33" s="30"/>
      <c r="F33" s="30"/>
      <c r="G33" s="30"/>
      <c r="H33" s="30"/>
      <c r="I33" s="30"/>
      <c r="J33" s="30"/>
      <c r="K33" s="27"/>
      <c r="L33" s="27"/>
      <c r="M33" s="27"/>
    </row>
    <row r="34" spans="2:13">
      <c r="B34" s="27"/>
      <c r="C34" s="30"/>
      <c r="D34" s="30"/>
      <c r="E34" s="30"/>
      <c r="F34" s="30"/>
      <c r="G34" s="30"/>
      <c r="H34" s="30"/>
      <c r="I34" s="30"/>
      <c r="J34" s="30"/>
      <c r="K34" s="27"/>
      <c r="L34" s="27"/>
      <c r="M34" s="27"/>
    </row>
    <row r="35" spans="2:13">
      <c r="B35" s="27"/>
      <c r="C35" s="30"/>
      <c r="D35" s="30"/>
      <c r="E35" s="30"/>
      <c r="F35" s="30"/>
      <c r="G35" s="30"/>
      <c r="H35" s="30"/>
      <c r="I35" s="30"/>
      <c r="J35" s="30"/>
      <c r="K35" s="27"/>
      <c r="L35" s="27"/>
      <c r="M35" s="27"/>
    </row>
    <row r="36" spans="2:13">
      <c r="B36" s="27"/>
      <c r="C36" s="30"/>
      <c r="D36" s="30"/>
      <c r="E36" s="30"/>
      <c r="F36" s="30"/>
      <c r="G36" s="30"/>
      <c r="H36" s="30"/>
      <c r="I36" s="30"/>
      <c r="J36" s="30"/>
      <c r="K36" s="27"/>
      <c r="L36" s="27"/>
      <c r="M36" s="27"/>
    </row>
    <row r="37" spans="2:13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2:13">
      <c r="B38" s="27"/>
      <c r="C38" s="27" t="s">
        <v>333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2:13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2:13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2:13">
      <c r="B41" s="27"/>
      <c r="C41" s="14" t="s">
        <v>82</v>
      </c>
      <c r="D41" s="31" t="s">
        <v>83</v>
      </c>
      <c r="E41" s="14" t="s">
        <v>282</v>
      </c>
      <c r="F41" s="7" t="s">
        <v>129</v>
      </c>
      <c r="G41" s="31" t="s">
        <v>128</v>
      </c>
      <c r="H41" s="7" t="s">
        <v>133</v>
      </c>
      <c r="I41" s="7" t="s">
        <v>132</v>
      </c>
      <c r="J41" s="7" t="s">
        <v>136</v>
      </c>
      <c r="K41" s="7" t="s">
        <v>332</v>
      </c>
      <c r="L41" s="7" t="s">
        <v>449</v>
      </c>
      <c r="M41" s="27"/>
    </row>
    <row r="42" spans="2:13">
      <c r="B42" s="27"/>
      <c r="C42" s="29"/>
      <c r="D42" s="29"/>
      <c r="F42" s="29"/>
      <c r="G42" s="29"/>
      <c r="H42" s="29"/>
      <c r="M42" s="27"/>
    </row>
    <row r="43" spans="2:13">
      <c r="B43" s="27"/>
      <c r="C43" s="29"/>
      <c r="D43" s="29"/>
      <c r="G43" s="29"/>
      <c r="H43" s="29"/>
      <c r="M43" s="27"/>
    </row>
    <row r="44" spans="2:13">
      <c r="B44" s="27"/>
      <c r="C44" s="29"/>
      <c r="D44" s="29"/>
      <c r="F44" s="29"/>
      <c r="G44" s="29"/>
      <c r="H44" s="29"/>
      <c r="M44" s="27"/>
    </row>
    <row r="45" spans="2:13">
      <c r="B45" s="27"/>
      <c r="C45" s="29"/>
      <c r="D45" s="29"/>
      <c r="F45" s="29"/>
      <c r="G45" s="29"/>
      <c r="H45" s="29"/>
      <c r="M45" s="27"/>
    </row>
    <row r="46" spans="2:13">
      <c r="B46" s="27"/>
      <c r="C46" s="29"/>
      <c r="D46" s="29"/>
      <c r="F46" s="29"/>
      <c r="G46" s="29"/>
      <c r="H46" s="29"/>
      <c r="I46" s="29"/>
      <c r="J46" s="29"/>
      <c r="K46" s="29"/>
      <c r="L46" s="29"/>
      <c r="M46" s="27"/>
    </row>
    <row r="47" spans="2:13">
      <c r="B47" s="27"/>
      <c r="C47" s="29"/>
      <c r="D47" s="29"/>
      <c r="F47" s="29"/>
      <c r="G47" s="29"/>
      <c r="H47" s="29"/>
      <c r="I47" s="29"/>
      <c r="J47" s="29"/>
      <c r="K47" s="29"/>
      <c r="L47" s="29"/>
      <c r="M47" s="27"/>
    </row>
    <row r="48" spans="2:1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>
      <c r="B49" s="27"/>
      <c r="C49" s="27" t="s">
        <v>127</v>
      </c>
      <c r="D49" s="44" t="s">
        <v>148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1:13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B52" s="27"/>
      <c r="C52" s="14" t="s">
        <v>82</v>
      </c>
      <c r="D52" s="7" t="s">
        <v>455</v>
      </c>
      <c r="E52" s="7" t="s">
        <v>105</v>
      </c>
      <c r="F52" s="7" t="s">
        <v>125</v>
      </c>
      <c r="G52" s="7" t="s">
        <v>133</v>
      </c>
      <c r="H52" s="7" t="s">
        <v>132</v>
      </c>
      <c r="I52" s="7" t="s">
        <v>135</v>
      </c>
      <c r="J52" s="7" t="s">
        <v>332</v>
      </c>
      <c r="K52" s="7" t="s">
        <v>450</v>
      </c>
      <c r="L52" s="27"/>
      <c r="M52" s="27"/>
    </row>
    <row r="53" spans="1:13">
      <c r="B53" s="27"/>
      <c r="C53" s="30"/>
      <c r="D53" s="29"/>
      <c r="E53" s="30"/>
      <c r="G53" s="30"/>
      <c r="H53" s="30"/>
      <c r="I53" s="30"/>
      <c r="J53" s="29"/>
      <c r="K53" s="30"/>
      <c r="L53" s="27"/>
      <c r="M53" s="27"/>
    </row>
    <row r="54" spans="1:13">
      <c r="B54" s="27"/>
      <c r="C54" s="30"/>
      <c r="D54" s="29"/>
      <c r="E54" s="30"/>
      <c r="F54" s="30"/>
      <c r="G54" s="30"/>
      <c r="H54" s="30"/>
      <c r="I54" s="30"/>
      <c r="J54" s="29"/>
      <c r="K54" s="30"/>
      <c r="L54" s="27"/>
      <c r="M54" s="27"/>
    </row>
    <row r="55" spans="1:13">
      <c r="B55" s="27"/>
      <c r="C55" s="30"/>
      <c r="D55" s="29"/>
      <c r="E55" s="30"/>
      <c r="F55" s="30"/>
      <c r="G55" s="30"/>
      <c r="H55" s="30"/>
      <c r="I55" s="30"/>
      <c r="J55" s="29"/>
      <c r="K55" s="30"/>
      <c r="L55" s="27"/>
      <c r="M55" s="27"/>
    </row>
    <row r="56" spans="1:13">
      <c r="B56" s="27"/>
      <c r="C56" s="30"/>
      <c r="D56" s="29"/>
      <c r="E56" s="30"/>
      <c r="F56" s="30"/>
      <c r="G56" s="30"/>
      <c r="H56" s="30"/>
      <c r="I56" s="30"/>
      <c r="J56" s="29"/>
      <c r="K56" s="30"/>
      <c r="L56" s="27"/>
      <c r="M56" s="27"/>
    </row>
    <row r="57" spans="1:13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>
      <c r="B58" s="27"/>
      <c r="C58" s="27" t="s">
        <v>97</v>
      </c>
      <c r="D58" s="38"/>
      <c r="E58" s="27" t="s">
        <v>98</v>
      </c>
      <c r="F58" s="37"/>
      <c r="G58" s="27"/>
      <c r="H58" s="27" t="s">
        <v>99</v>
      </c>
      <c r="I58" s="37"/>
      <c r="J58" s="27"/>
      <c r="K58" s="27"/>
      <c r="L58" s="27"/>
      <c r="M58" s="27"/>
    </row>
    <row r="59" spans="1:13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>
      <c r="A62" s="106" t="s">
        <v>330</v>
      </c>
    </row>
    <row r="63" spans="1:13">
      <c r="A63" s="16">
        <v>1</v>
      </c>
      <c r="B63" s="16" t="s">
        <v>331</v>
      </c>
    </row>
    <row r="64" spans="1:13">
      <c r="A64" s="16">
        <v>2</v>
      </c>
      <c r="B64" s="16" t="s">
        <v>334</v>
      </c>
    </row>
    <row r="65" spans="1:3">
      <c r="A65" s="106" t="s">
        <v>424</v>
      </c>
    </row>
    <row r="66" spans="1:3">
      <c r="B66" s="126" t="s">
        <v>425</v>
      </c>
      <c r="C66" s="126"/>
    </row>
    <row r="67" spans="1:3">
      <c r="B67" s="126"/>
      <c r="C67" s="126"/>
    </row>
    <row r="68" spans="1:3">
      <c r="B68" s="126" t="s">
        <v>423</v>
      </c>
      <c r="C68" s="126"/>
    </row>
    <row r="70" spans="1:3">
      <c r="A70" s="16">
        <v>1</v>
      </c>
      <c r="B70" s="90" t="s">
        <v>459</v>
      </c>
    </row>
    <row r="72" spans="1:3">
      <c r="B72" s="16" t="s">
        <v>442</v>
      </c>
    </row>
    <row r="75" spans="1:3">
      <c r="B75" s="16" t="s">
        <v>443</v>
      </c>
    </row>
  </sheetData>
  <mergeCells count="1">
    <mergeCell ref="A1:M1"/>
  </mergeCells>
  <phoneticPr fontId="5" type="noConversion"/>
  <dataValidations count="1">
    <dataValidation type="list" allowBlank="1" showInputMessage="1" showErrorMessage="1" sqref="D30 E6">
      <formula1>"分条,拉管,平直"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O45"/>
  <sheetViews>
    <sheetView topLeftCell="A34" workbookViewId="0">
      <selection activeCell="E33" sqref="E32:E33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2" t="s">
        <v>477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111</v>
      </c>
      <c r="G5" s="4" t="s">
        <v>85</v>
      </c>
      <c r="H5" s="4" t="s">
        <v>291</v>
      </c>
      <c r="L5" s="20"/>
      <c r="M5" s="21"/>
    </row>
    <row r="6" spans="1:13">
      <c r="A6" s="15"/>
      <c r="B6" s="5"/>
      <c r="C6" s="5"/>
      <c r="D6" s="5"/>
      <c r="E6" s="6"/>
      <c r="F6" s="6"/>
      <c r="G6" s="6"/>
      <c r="H6" s="49" t="s">
        <v>485</v>
      </c>
      <c r="L6" s="20"/>
      <c r="M6" s="21"/>
    </row>
    <row r="7" spans="1:13">
      <c r="A7" s="15"/>
      <c r="B7" s="5"/>
      <c r="C7" s="5"/>
      <c r="D7" s="5"/>
      <c r="E7" s="5"/>
      <c r="F7" s="5"/>
      <c r="G7" s="6"/>
      <c r="H7" s="47"/>
      <c r="L7" s="20"/>
      <c r="M7" s="21"/>
    </row>
    <row r="8" spans="1:13">
      <c r="A8" s="15"/>
      <c r="B8" s="5"/>
      <c r="C8" s="5"/>
      <c r="D8" s="5"/>
      <c r="E8" s="5"/>
      <c r="F8" s="5"/>
      <c r="G8" s="6"/>
      <c r="H8" s="47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7" t="s">
        <v>455</v>
      </c>
      <c r="D11" s="7" t="s">
        <v>336</v>
      </c>
      <c r="E11" s="32" t="s">
        <v>105</v>
      </c>
      <c r="F11" s="7" t="s">
        <v>451</v>
      </c>
      <c r="G11" s="7" t="s">
        <v>337</v>
      </c>
      <c r="H11" s="7" t="s">
        <v>338</v>
      </c>
      <c r="I11" s="7" t="s">
        <v>153</v>
      </c>
      <c r="J11" s="7" t="s">
        <v>449</v>
      </c>
      <c r="K11" s="7" t="s">
        <v>106</v>
      </c>
      <c r="L11" s="7" t="s">
        <v>107</v>
      </c>
      <c r="M11" s="21"/>
    </row>
    <row r="12" spans="1:13">
      <c r="A12" s="15"/>
      <c r="B12" s="15"/>
      <c r="C12" s="46"/>
      <c r="D12" s="15"/>
      <c r="E12" s="33" t="s">
        <v>109</v>
      </c>
      <c r="F12" s="8" t="s">
        <v>108</v>
      </c>
      <c r="G12" s="47"/>
      <c r="H12" s="47"/>
      <c r="I12" s="5"/>
      <c r="J12" s="5"/>
      <c r="K12" s="5"/>
      <c r="L12" s="5"/>
      <c r="M12" s="21"/>
    </row>
    <row r="13" spans="1:13">
      <c r="A13" s="15"/>
      <c r="B13" s="15"/>
      <c r="C13" s="46"/>
      <c r="D13" s="15"/>
      <c r="E13" s="5"/>
      <c r="F13" s="5"/>
      <c r="G13" s="47"/>
      <c r="H13" s="47"/>
      <c r="I13" s="5"/>
      <c r="J13" s="5"/>
      <c r="K13" s="5"/>
      <c r="L13" s="5"/>
      <c r="M13" s="21"/>
    </row>
    <row r="14" spans="1:13">
      <c r="A14" s="15"/>
      <c r="B14" s="15"/>
      <c r="C14" s="46"/>
      <c r="D14" s="15"/>
      <c r="E14" s="5"/>
      <c r="F14" s="5"/>
      <c r="G14" s="47"/>
      <c r="H14" s="47"/>
      <c r="I14" s="5"/>
      <c r="J14" s="5"/>
      <c r="K14" s="5"/>
      <c r="L14" s="5"/>
      <c r="M14" s="21"/>
    </row>
    <row r="15" spans="1:13">
      <c r="A15" s="15"/>
      <c r="B15" s="15"/>
      <c r="C15" s="46"/>
      <c r="D15" s="15"/>
      <c r="E15" s="5"/>
      <c r="F15" s="5"/>
      <c r="G15" s="47"/>
      <c r="H15" s="47"/>
      <c r="I15" s="5"/>
      <c r="J15" s="5"/>
      <c r="K15" s="5"/>
      <c r="L15" s="5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5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5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  <c r="O21" s="27"/>
    </row>
    <row r="22" spans="1:15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>
      <c r="B23" s="27"/>
      <c r="C23" s="27" t="s">
        <v>112</v>
      </c>
      <c r="D23" s="37"/>
      <c r="E23" s="27"/>
      <c r="F23" s="27" t="s">
        <v>95</v>
      </c>
      <c r="H23" s="27"/>
      <c r="I23" s="27" t="s">
        <v>335</v>
      </c>
      <c r="J23" s="49" t="s">
        <v>485</v>
      </c>
      <c r="K23" s="27"/>
      <c r="L23" s="27"/>
      <c r="M23" s="27"/>
      <c r="N23" s="27"/>
      <c r="O23" s="27"/>
    </row>
    <row r="24" spans="1: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>
      <c r="B25" s="27"/>
      <c r="C25" s="27" t="s">
        <v>96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>
      <c r="B26" s="27"/>
      <c r="C26" s="30"/>
      <c r="D26" s="30"/>
      <c r="E26" s="30"/>
      <c r="F26" s="30"/>
      <c r="G26" s="30"/>
      <c r="H26" s="30"/>
      <c r="I26" s="30"/>
      <c r="J26" s="30"/>
      <c r="K26" s="27"/>
      <c r="L26" s="27"/>
      <c r="M26" s="27"/>
      <c r="N26" s="27"/>
      <c r="O26" s="27"/>
    </row>
    <row r="27" spans="1:15">
      <c r="B27" s="27"/>
      <c r="C27" s="30"/>
      <c r="D27" s="30"/>
      <c r="E27" s="30"/>
      <c r="F27" s="30"/>
      <c r="G27" s="30"/>
      <c r="H27" s="30"/>
      <c r="I27" s="30"/>
      <c r="J27" s="30"/>
      <c r="K27" s="27"/>
      <c r="L27" s="27"/>
      <c r="M27" s="27"/>
      <c r="N27" s="27"/>
      <c r="O27" s="27"/>
    </row>
    <row r="28" spans="1:15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</row>
    <row r="29" spans="1:15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</row>
    <row r="30" spans="1:1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>
      <c r="B32" s="27"/>
      <c r="C32" s="14" t="s">
        <v>82</v>
      </c>
      <c r="D32" s="42" t="s">
        <v>89</v>
      </c>
      <c r="E32" s="7" t="s">
        <v>455</v>
      </c>
      <c r="F32" s="7" t="s">
        <v>336</v>
      </c>
      <c r="G32" s="32" t="s">
        <v>105</v>
      </c>
      <c r="H32" s="7" t="s">
        <v>451</v>
      </c>
      <c r="I32" s="7" t="s">
        <v>133</v>
      </c>
      <c r="J32" s="7" t="s">
        <v>338</v>
      </c>
      <c r="K32" s="7" t="s">
        <v>153</v>
      </c>
      <c r="L32" s="7" t="s">
        <v>449</v>
      </c>
      <c r="M32" s="7" t="s">
        <v>106</v>
      </c>
      <c r="N32" s="7" t="s">
        <v>107</v>
      </c>
      <c r="O32" s="27"/>
    </row>
    <row r="33" spans="1:15">
      <c r="B33" s="27"/>
      <c r="D33" s="29"/>
      <c r="G33" s="41" t="s">
        <v>109</v>
      </c>
      <c r="H33" s="40" t="s">
        <v>108</v>
      </c>
      <c r="I33" s="29"/>
      <c r="J33" s="29"/>
      <c r="K33" s="29"/>
      <c r="L33" s="29"/>
      <c r="M33" s="29"/>
      <c r="N33" s="29"/>
      <c r="O33" s="27"/>
    </row>
    <row r="34" spans="1:15">
      <c r="B34" s="27"/>
      <c r="C34" s="29"/>
      <c r="D34" s="29"/>
      <c r="F34" s="29"/>
      <c r="G34" s="29"/>
      <c r="H34" s="29"/>
      <c r="I34" s="29"/>
      <c r="J34" s="29"/>
      <c r="K34" s="29"/>
      <c r="L34" s="29"/>
      <c r="M34" s="29"/>
      <c r="N34" s="29"/>
      <c r="O34" s="27"/>
    </row>
    <row r="35" spans="1:15">
      <c r="B35" s="27"/>
      <c r="C35" s="29"/>
      <c r="D35" s="29"/>
      <c r="F35" s="29"/>
      <c r="G35" s="29"/>
      <c r="H35" s="29"/>
      <c r="I35" s="29"/>
      <c r="J35" s="29"/>
      <c r="K35" s="29"/>
      <c r="L35" s="29"/>
      <c r="M35" s="29"/>
      <c r="O35" s="27"/>
    </row>
    <row r="36" spans="1:15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O36" s="27"/>
    </row>
    <row r="37" spans="1:15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O37" s="27"/>
    </row>
    <row r="38" spans="1:15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O38" s="27"/>
    </row>
    <row r="39" spans="1:15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>
      <c r="B40" s="27"/>
      <c r="C40" s="27" t="s">
        <v>97</v>
      </c>
      <c r="D40" s="38"/>
      <c r="E40" s="27" t="s">
        <v>98</v>
      </c>
      <c r="F40" s="37"/>
      <c r="G40" s="27"/>
      <c r="H40" s="27" t="s">
        <v>99</v>
      </c>
      <c r="I40" s="37"/>
      <c r="J40" s="27"/>
      <c r="K40" s="27"/>
      <c r="L40" s="27"/>
      <c r="M40" s="27"/>
      <c r="N40" s="27"/>
      <c r="O40" s="27"/>
    </row>
    <row r="41" spans="1:15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>
      <c r="A44" s="106" t="s">
        <v>96</v>
      </c>
    </row>
    <row r="45" spans="1:15">
      <c r="A45" s="16">
        <v>1</v>
      </c>
    </row>
  </sheetData>
  <mergeCells count="1">
    <mergeCell ref="A1:M1"/>
  </mergeCells>
  <phoneticPr fontId="5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W49"/>
  <sheetViews>
    <sheetView topLeftCell="B27" workbookViewId="0">
      <selection activeCell="M23" sqref="C23:M49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8" width="9" style="16"/>
    <col min="9" max="9" width="13.875" style="16" bestFit="1" customWidth="1"/>
    <col min="10" max="10" width="11.75" style="16" customWidth="1"/>
    <col min="11" max="16384" width="9" style="16"/>
  </cols>
  <sheetData>
    <row r="1" spans="1:20" ht="18">
      <c r="A1" s="212" t="s">
        <v>145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20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20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20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20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146</v>
      </c>
      <c r="G5" s="4" t="s">
        <v>111</v>
      </c>
      <c r="H5" s="4" t="s">
        <v>85</v>
      </c>
      <c r="I5" s="4" t="s">
        <v>486</v>
      </c>
      <c r="J5" s="20"/>
      <c r="K5" s="20"/>
      <c r="L5" s="20"/>
      <c r="M5" s="21"/>
    </row>
    <row r="6" spans="1:20">
      <c r="A6" s="15"/>
      <c r="B6" s="5"/>
      <c r="C6" s="5"/>
      <c r="D6" s="5"/>
      <c r="E6" s="6"/>
      <c r="F6" s="6"/>
      <c r="G6" s="5"/>
      <c r="H6" s="6"/>
      <c r="I6" s="6"/>
      <c r="J6" s="20"/>
      <c r="K6" s="20"/>
      <c r="L6" s="20"/>
      <c r="M6" s="21"/>
    </row>
    <row r="7" spans="1:20">
      <c r="A7" s="15"/>
      <c r="B7" s="5"/>
      <c r="C7" s="5"/>
      <c r="D7" s="5"/>
      <c r="E7" s="5"/>
      <c r="F7" s="5"/>
      <c r="G7" s="5"/>
      <c r="H7" s="6"/>
      <c r="I7" s="6"/>
      <c r="J7" s="20"/>
      <c r="K7" s="20"/>
      <c r="L7" s="20"/>
      <c r="M7" s="21"/>
    </row>
    <row r="8" spans="1:20">
      <c r="A8" s="15"/>
      <c r="B8" s="5"/>
      <c r="C8" s="5"/>
      <c r="D8" s="5"/>
      <c r="E8" s="5"/>
      <c r="F8" s="5"/>
      <c r="G8" s="5"/>
      <c r="H8" s="6"/>
      <c r="I8" s="6"/>
      <c r="J8" s="20"/>
      <c r="K8" s="20"/>
      <c r="L8" s="20"/>
      <c r="M8" s="21"/>
    </row>
    <row r="9" spans="1:20" ht="12" customHeight="1">
      <c r="A9" s="34"/>
      <c r="B9" s="12"/>
      <c r="C9" s="12"/>
      <c r="D9" s="12"/>
      <c r="E9" s="12"/>
      <c r="F9" s="12"/>
      <c r="G9" s="12"/>
      <c r="H9" s="35"/>
      <c r="I9" s="20"/>
      <c r="J9" s="20"/>
      <c r="K9" s="20"/>
      <c r="L9" s="20"/>
      <c r="M9" s="21"/>
    </row>
    <row r="10" spans="1:20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/>
    </row>
    <row r="11" spans="1:20">
      <c r="A11" s="13" t="s">
        <v>155</v>
      </c>
      <c r="B11" s="12"/>
      <c r="C11" s="12"/>
      <c r="D11" s="12"/>
      <c r="E11" s="12"/>
      <c r="F11" s="12"/>
      <c r="G11" s="12"/>
      <c r="H11" s="12"/>
      <c r="I11" s="20"/>
      <c r="J11" s="20"/>
      <c r="K11" s="20"/>
      <c r="L11" s="20"/>
      <c r="M11" s="21"/>
    </row>
    <row r="12" spans="1:20">
      <c r="A12" s="14" t="s">
        <v>82</v>
      </c>
      <c r="B12" s="31" t="s">
        <v>89</v>
      </c>
      <c r="C12" s="31" t="s">
        <v>344</v>
      </c>
      <c r="D12" s="7" t="s">
        <v>455</v>
      </c>
      <c r="E12" s="31" t="s">
        <v>341</v>
      </c>
      <c r="F12" s="32" t="s">
        <v>105</v>
      </c>
      <c r="G12" s="7" t="s">
        <v>451</v>
      </c>
      <c r="H12" s="7" t="s">
        <v>337</v>
      </c>
      <c r="I12" s="7" t="s">
        <v>338</v>
      </c>
      <c r="J12" s="7" t="s">
        <v>153</v>
      </c>
      <c r="K12" s="7" t="s">
        <v>106</v>
      </c>
      <c r="L12" s="7" t="s">
        <v>107</v>
      </c>
      <c r="M12" s="137" t="s">
        <v>476</v>
      </c>
      <c r="N12" s="32" t="s">
        <v>151</v>
      </c>
      <c r="O12" s="31" t="s">
        <v>150</v>
      </c>
      <c r="P12" s="138" t="s">
        <v>496</v>
      </c>
      <c r="Q12" s="138" t="s">
        <v>468</v>
      </c>
      <c r="R12" s="138" t="s">
        <v>497</v>
      </c>
      <c r="S12" s="138" t="s">
        <v>498</v>
      </c>
      <c r="T12" s="138" t="s">
        <v>474</v>
      </c>
    </row>
    <row r="13" spans="1:20">
      <c r="A13" s="107"/>
      <c r="B13" s="15"/>
      <c r="C13" s="15"/>
      <c r="D13" s="46"/>
      <c r="E13" s="47"/>
      <c r="F13" s="33" t="s">
        <v>109</v>
      </c>
      <c r="G13" s="8" t="s">
        <v>156</v>
      </c>
      <c r="H13" s="20"/>
      <c r="I13" s="46"/>
      <c r="J13" s="46"/>
      <c r="K13" s="49" t="s">
        <v>573</v>
      </c>
      <c r="L13" s="46"/>
      <c r="M13" s="47"/>
      <c r="N13" s="48" t="s">
        <v>158</v>
      </c>
      <c r="O13" s="8" t="s">
        <v>157</v>
      </c>
      <c r="P13" s="20"/>
      <c r="Q13" s="46"/>
      <c r="R13" s="46"/>
      <c r="S13" s="49" t="s">
        <v>574</v>
      </c>
      <c r="T13" s="46"/>
    </row>
    <row r="14" spans="1:20">
      <c r="A14" s="107"/>
      <c r="B14" s="15"/>
      <c r="C14" s="15"/>
      <c r="D14" s="46"/>
      <c r="E14" s="47"/>
      <c r="F14" s="5" t="s">
        <v>290</v>
      </c>
      <c r="G14" s="8" t="s">
        <v>156</v>
      </c>
      <c r="H14" s="47"/>
      <c r="I14" s="46"/>
      <c r="J14" s="46"/>
      <c r="K14" s="46"/>
      <c r="L14" s="46"/>
      <c r="M14" s="47"/>
      <c r="N14" s="48"/>
      <c r="O14" s="8"/>
      <c r="P14" s="47"/>
      <c r="Q14" s="46"/>
      <c r="R14" s="46"/>
      <c r="S14" s="46"/>
      <c r="T14" s="46"/>
    </row>
    <row r="15" spans="1:20">
      <c r="A15" s="12"/>
      <c r="B15" s="12"/>
      <c r="C15" s="12"/>
      <c r="D15" s="12"/>
      <c r="E15" s="12"/>
      <c r="F15" s="12"/>
      <c r="G15" s="12"/>
      <c r="H15" s="12"/>
      <c r="L15" s="29"/>
    </row>
    <row r="16" spans="1:20">
      <c r="A16" s="22"/>
      <c r="B16" s="20"/>
      <c r="C16" s="20"/>
      <c r="D16" s="20"/>
      <c r="E16" s="20"/>
      <c r="F16" s="20"/>
      <c r="G16" s="20"/>
      <c r="H16" s="20"/>
      <c r="L16" s="29"/>
    </row>
    <row r="17" spans="1:23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2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23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>
      <c r="B23" s="27"/>
      <c r="C23" s="27" t="s">
        <v>118</v>
      </c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>
      <c r="B25" s="27"/>
      <c r="C25" s="27" t="s">
        <v>486</v>
      </c>
      <c r="E25" s="27"/>
      <c r="F25" s="27" t="s">
        <v>95</v>
      </c>
      <c r="G25" s="29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>
      <c r="B27" s="27"/>
      <c r="C27" s="27" t="s">
        <v>149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>
      <c r="B34" s="27"/>
      <c r="C34" s="27" t="s">
        <v>340</v>
      </c>
      <c r="D34" s="44" t="s">
        <v>342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>
      <c r="B37" s="27"/>
      <c r="C37" s="14" t="s">
        <v>82</v>
      </c>
      <c r="D37" s="31" t="s">
        <v>89</v>
      </c>
      <c r="E37" s="31" t="s">
        <v>344</v>
      </c>
      <c r="F37" s="7" t="s">
        <v>455</v>
      </c>
      <c r="G37" s="31" t="s">
        <v>341</v>
      </c>
      <c r="H37" s="32" t="s">
        <v>105</v>
      </c>
      <c r="I37" s="7" t="s">
        <v>451</v>
      </c>
      <c r="J37" s="7" t="s">
        <v>133</v>
      </c>
      <c r="K37" s="7" t="s">
        <v>132</v>
      </c>
      <c r="L37" s="7" t="s">
        <v>153</v>
      </c>
      <c r="M37" s="7" t="s">
        <v>106</v>
      </c>
      <c r="N37" s="7" t="s">
        <v>107</v>
      </c>
      <c r="O37" s="137" t="s">
        <v>476</v>
      </c>
      <c r="P37" s="32" t="s">
        <v>151</v>
      </c>
      <c r="Q37" s="31" t="s">
        <v>150</v>
      </c>
      <c r="R37" s="138" t="s">
        <v>496</v>
      </c>
      <c r="S37" s="138" t="s">
        <v>468</v>
      </c>
      <c r="T37" s="138" t="s">
        <v>497</v>
      </c>
      <c r="U37" s="138" t="s">
        <v>498</v>
      </c>
      <c r="V37" s="138" t="s">
        <v>474</v>
      </c>
      <c r="W37" s="27"/>
    </row>
    <row r="38" spans="1:23">
      <c r="B38" s="27"/>
      <c r="C38" s="30"/>
      <c r="H38" s="33" t="s">
        <v>109</v>
      </c>
      <c r="I38" s="8" t="s">
        <v>156</v>
      </c>
      <c r="J38" s="29"/>
      <c r="K38" s="29"/>
      <c r="L38" s="29"/>
      <c r="M38" s="29"/>
      <c r="N38" s="29"/>
      <c r="O38" s="29"/>
      <c r="P38" s="29"/>
      <c r="Q38" s="29"/>
      <c r="W38" s="27"/>
    </row>
    <row r="39" spans="1:23">
      <c r="B39" s="27"/>
      <c r="C39" s="30"/>
      <c r="H39" s="5" t="s">
        <v>290</v>
      </c>
      <c r="I39" s="8" t="s">
        <v>156</v>
      </c>
      <c r="J39" s="29"/>
      <c r="K39" s="29"/>
      <c r="L39" s="29"/>
      <c r="M39" s="29"/>
      <c r="N39" s="29"/>
      <c r="O39" s="29"/>
      <c r="P39" s="29"/>
      <c r="Q39" s="29"/>
      <c r="W39" s="27"/>
    </row>
    <row r="40" spans="1:23">
      <c r="B40" s="27"/>
      <c r="C40" s="30"/>
      <c r="D40" s="30"/>
      <c r="F40" s="30"/>
      <c r="J40" s="29"/>
      <c r="K40" s="29"/>
      <c r="L40" s="29"/>
      <c r="M40" s="29"/>
      <c r="N40" s="29"/>
      <c r="O40" s="29"/>
      <c r="P40" s="29"/>
      <c r="Q40" s="29"/>
      <c r="W40" s="27"/>
    </row>
    <row r="41" spans="1:23">
      <c r="B41" s="27"/>
      <c r="C41" s="30"/>
      <c r="D41" s="30"/>
      <c r="F41" s="30"/>
      <c r="G41" s="30"/>
      <c r="J41" s="29"/>
      <c r="K41" s="29"/>
      <c r="L41" s="29"/>
      <c r="M41" s="29"/>
      <c r="N41" s="29"/>
      <c r="O41" s="29"/>
      <c r="P41" s="29"/>
      <c r="Q41" s="29"/>
      <c r="W41" s="27"/>
    </row>
    <row r="42" spans="1:23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 spans="1:23">
      <c r="B43" s="27"/>
      <c r="C43" s="27" t="s">
        <v>97</v>
      </c>
      <c r="D43" s="38"/>
      <c r="E43" s="27" t="s">
        <v>98</v>
      </c>
      <c r="F43" s="37"/>
      <c r="G43" s="27"/>
      <c r="H43" s="27" t="s">
        <v>99</v>
      </c>
      <c r="I43" s="3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 spans="1:23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 spans="1:23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 spans="1:23">
      <c r="A47" s="106" t="s">
        <v>324</v>
      </c>
    </row>
    <row r="48" spans="1:23">
      <c r="A48" s="16">
        <v>1</v>
      </c>
      <c r="B48" s="16" t="s">
        <v>487</v>
      </c>
    </row>
    <row r="49" spans="1:7">
      <c r="A49" s="16">
        <v>2</v>
      </c>
      <c r="B49" s="126" t="s">
        <v>575</v>
      </c>
      <c r="C49" s="129"/>
      <c r="D49" s="129"/>
      <c r="E49" s="129"/>
      <c r="F49" s="129"/>
      <c r="G49" s="129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N45"/>
  <sheetViews>
    <sheetView topLeftCell="A25" workbookViewId="0">
      <selection activeCell="K46" sqref="K46"/>
    </sheetView>
  </sheetViews>
  <sheetFormatPr defaultRowHeight="14.25"/>
  <cols>
    <col min="1" max="2" width="9" style="16"/>
    <col min="3" max="3" width="12.625" style="16" customWidth="1"/>
    <col min="4" max="4" width="17.25" style="16" customWidth="1"/>
    <col min="5" max="6" width="10.5" style="16" bestFit="1" customWidth="1"/>
    <col min="7" max="9" width="9" style="16"/>
    <col min="10" max="10" width="11.75" style="16" customWidth="1"/>
    <col min="11" max="16384" width="9" style="16"/>
  </cols>
  <sheetData>
    <row r="1" spans="1:13" ht="18">
      <c r="A1" s="212" t="s">
        <v>147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4"/>
    </row>
    <row r="2" spans="1:13" ht="22.5" customHeigh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>
      <c r="A3" s="9" t="s">
        <v>75</v>
      </c>
      <c r="B3" s="10">
        <v>41445</v>
      </c>
      <c r="C3" s="11" t="s">
        <v>76</v>
      </c>
      <c r="D3" s="10">
        <v>41455</v>
      </c>
      <c r="E3" s="11" t="s">
        <v>78</v>
      </c>
      <c r="F3" s="12" t="s">
        <v>123</v>
      </c>
      <c r="G3" s="11" t="s">
        <v>143</v>
      </c>
      <c r="H3" s="20"/>
      <c r="I3" s="11" t="s">
        <v>80</v>
      </c>
      <c r="J3" s="20"/>
      <c r="K3" s="20"/>
      <c r="L3" s="20"/>
      <c r="M3" s="21"/>
    </row>
    <row r="4" spans="1:13">
      <c r="A4" s="13" t="s">
        <v>81</v>
      </c>
      <c r="B4" s="12"/>
      <c r="C4" s="12"/>
      <c r="D4" s="12"/>
      <c r="E4" s="12"/>
      <c r="F4" s="12"/>
      <c r="G4" s="12"/>
      <c r="H4" s="20"/>
      <c r="I4" s="20"/>
      <c r="J4" s="20"/>
      <c r="K4" s="20"/>
      <c r="L4" s="20"/>
      <c r="M4" s="21"/>
    </row>
    <row r="5" spans="1:13">
      <c r="A5" s="14" t="s">
        <v>82</v>
      </c>
      <c r="B5" s="4" t="s">
        <v>83</v>
      </c>
      <c r="C5" s="4" t="s">
        <v>84</v>
      </c>
      <c r="D5" s="4" t="s">
        <v>78</v>
      </c>
      <c r="E5" s="4" t="s">
        <v>143</v>
      </c>
      <c r="F5" s="4" t="s">
        <v>146</v>
      </c>
      <c r="G5" s="4" t="s">
        <v>111</v>
      </c>
      <c r="H5" s="4" t="s">
        <v>85</v>
      </c>
      <c r="I5" s="4" t="s">
        <v>486</v>
      </c>
      <c r="L5" s="20"/>
      <c r="M5" s="21"/>
    </row>
    <row r="6" spans="1:13">
      <c r="A6" s="15"/>
      <c r="B6" s="5"/>
      <c r="C6" s="5"/>
      <c r="D6" s="5"/>
      <c r="E6" s="6"/>
      <c r="F6" s="6"/>
      <c r="G6" s="5"/>
      <c r="H6" s="6"/>
      <c r="I6" s="6"/>
      <c r="L6" s="20"/>
      <c r="M6" s="21"/>
    </row>
    <row r="7" spans="1:13">
      <c r="A7" s="15"/>
      <c r="B7" s="5"/>
      <c r="C7" s="5"/>
      <c r="D7" s="5"/>
      <c r="E7" s="5"/>
      <c r="F7" s="5"/>
      <c r="G7" s="5"/>
      <c r="H7" s="6"/>
      <c r="I7" s="6"/>
      <c r="L7" s="20"/>
      <c r="M7" s="21"/>
    </row>
    <row r="8" spans="1:13">
      <c r="A8" s="15"/>
      <c r="B8" s="5"/>
      <c r="C8" s="5"/>
      <c r="D8" s="5"/>
      <c r="E8" s="5"/>
      <c r="F8" s="5"/>
      <c r="G8" s="5"/>
      <c r="H8" s="6"/>
      <c r="I8" s="6"/>
      <c r="L8" s="20"/>
      <c r="M8" s="21"/>
    </row>
    <row r="9" spans="1:1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>
      <c r="A10" s="13" t="s">
        <v>88</v>
      </c>
      <c r="B10" s="12"/>
      <c r="C10" s="12"/>
      <c r="D10" s="12"/>
      <c r="E10" s="12"/>
      <c r="F10" s="12"/>
      <c r="G10" s="12"/>
      <c r="H10" s="12"/>
      <c r="L10" s="20"/>
      <c r="M10" s="21"/>
    </row>
    <row r="11" spans="1:13">
      <c r="A11" s="14" t="s">
        <v>82</v>
      </c>
      <c r="B11" s="31" t="s">
        <v>89</v>
      </c>
      <c r="C11" s="31" t="s">
        <v>341</v>
      </c>
      <c r="D11" s="32" t="s">
        <v>105</v>
      </c>
      <c r="E11" s="7" t="s">
        <v>451</v>
      </c>
      <c r="F11" s="7" t="s">
        <v>337</v>
      </c>
      <c r="G11" s="7" t="s">
        <v>338</v>
      </c>
      <c r="H11" s="7" t="s">
        <v>153</v>
      </c>
      <c r="I11" s="7" t="s">
        <v>106</v>
      </c>
      <c r="J11" s="7" t="s">
        <v>107</v>
      </c>
      <c r="L11" s="20"/>
      <c r="M11" s="21"/>
    </row>
    <row r="12" spans="1:13">
      <c r="A12" s="15"/>
      <c r="B12" s="15"/>
      <c r="C12" s="47"/>
      <c r="D12" s="33" t="s">
        <v>109</v>
      </c>
      <c r="E12" s="8" t="s">
        <v>108</v>
      </c>
      <c r="F12" s="47"/>
      <c r="G12" s="47"/>
      <c r="H12" s="5"/>
      <c r="I12" s="39" t="s">
        <v>576</v>
      </c>
      <c r="J12" s="5"/>
      <c r="L12" s="20"/>
      <c r="M12" s="21"/>
    </row>
    <row r="13" spans="1:13">
      <c r="A13" s="15"/>
      <c r="B13" s="15"/>
      <c r="C13" s="47"/>
      <c r="E13" s="5"/>
      <c r="F13" s="47"/>
      <c r="G13" s="47"/>
      <c r="H13" s="5"/>
      <c r="I13" s="5"/>
      <c r="J13" s="5"/>
      <c r="L13" s="20"/>
      <c r="M13" s="21"/>
    </row>
    <row r="14" spans="1:13">
      <c r="A14" s="15"/>
      <c r="B14" s="15"/>
      <c r="C14" s="47"/>
      <c r="D14" s="5"/>
      <c r="E14" s="5"/>
      <c r="F14" s="47"/>
      <c r="G14" s="47"/>
      <c r="H14" s="5"/>
      <c r="I14" s="5"/>
      <c r="J14" s="5"/>
      <c r="L14" s="20"/>
      <c r="M14" s="21"/>
    </row>
    <row r="15" spans="1:13">
      <c r="A15" s="15"/>
      <c r="B15" s="15"/>
      <c r="C15" s="47"/>
      <c r="D15" s="5"/>
      <c r="E15" s="5"/>
      <c r="F15" s="47"/>
      <c r="G15" s="47"/>
      <c r="H15" s="5"/>
      <c r="I15" s="5"/>
      <c r="J15" s="5"/>
      <c r="L15" s="20"/>
      <c r="M15" s="21"/>
    </row>
    <row r="16" spans="1:13">
      <c r="A16" s="22"/>
      <c r="B16" s="20"/>
      <c r="C16" s="20"/>
      <c r="D16" s="20"/>
      <c r="E16" s="20"/>
      <c r="F16" s="20"/>
      <c r="G16" s="20"/>
      <c r="H16" s="20"/>
      <c r="L16" s="20"/>
      <c r="M16" s="21"/>
    </row>
    <row r="17" spans="1:14" ht="15" thickBot="1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</row>
    <row r="18" spans="1:14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4">
      <c r="A19" s="3" t="s">
        <v>86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B21" s="27"/>
      <c r="C21" s="27" t="s">
        <v>87</v>
      </c>
      <c r="D21" s="36" t="s">
        <v>91</v>
      </c>
      <c r="E21" s="27"/>
      <c r="F21" s="27" t="s">
        <v>92</v>
      </c>
      <c r="H21" s="27"/>
      <c r="I21" s="27" t="s">
        <v>144</v>
      </c>
      <c r="J21" s="29"/>
      <c r="K21" s="27"/>
      <c r="L21" s="27"/>
      <c r="M21" s="27"/>
      <c r="N21" s="27"/>
    </row>
    <row r="22" spans="1:14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B23" s="27"/>
      <c r="C23" s="27" t="s">
        <v>118</v>
      </c>
      <c r="D23" s="37"/>
      <c r="E23" s="27"/>
      <c r="F23" s="27" t="s">
        <v>112</v>
      </c>
      <c r="G23" s="37"/>
      <c r="H23" s="27"/>
      <c r="I23" s="27"/>
      <c r="J23" s="27"/>
      <c r="K23" s="27"/>
      <c r="L23" s="27"/>
      <c r="M23" s="27"/>
      <c r="N23" s="27"/>
    </row>
    <row r="24" spans="1:14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B25" s="27"/>
      <c r="C25" s="27" t="s">
        <v>486</v>
      </c>
      <c r="E25" s="27"/>
      <c r="F25" s="27" t="s">
        <v>95</v>
      </c>
      <c r="H25" s="27"/>
      <c r="I25" s="27"/>
      <c r="J25" s="27"/>
      <c r="K25" s="27"/>
      <c r="L25" s="27"/>
      <c r="M25" s="27"/>
      <c r="N25" s="27"/>
    </row>
    <row r="26" spans="1:14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B27" s="27"/>
      <c r="C27" s="27" t="s">
        <v>96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B28" s="27"/>
      <c r="C28" s="30"/>
      <c r="D28" s="30"/>
      <c r="E28" s="30"/>
      <c r="F28" s="30"/>
      <c r="G28" s="30"/>
      <c r="H28" s="30"/>
      <c r="I28" s="30"/>
      <c r="J28" s="30"/>
      <c r="K28" s="27"/>
      <c r="L28" s="27"/>
      <c r="M28" s="27"/>
      <c r="N28" s="27"/>
    </row>
    <row r="29" spans="1:14">
      <c r="B29" s="27"/>
      <c r="C29" s="30"/>
      <c r="D29" s="30"/>
      <c r="E29" s="30"/>
      <c r="F29" s="30"/>
      <c r="G29" s="30"/>
      <c r="H29" s="30"/>
      <c r="I29" s="30"/>
      <c r="J29" s="30"/>
      <c r="K29" s="27"/>
      <c r="L29" s="27"/>
      <c r="M29" s="27"/>
      <c r="N29" s="27"/>
    </row>
    <row r="30" spans="1:14">
      <c r="B30" s="27"/>
      <c r="C30" s="30"/>
      <c r="D30" s="30"/>
      <c r="E30" s="30"/>
      <c r="F30" s="30"/>
      <c r="G30" s="30"/>
      <c r="H30" s="30"/>
      <c r="I30" s="30"/>
      <c r="J30" s="30"/>
      <c r="K30" s="27"/>
      <c r="L30" s="27"/>
      <c r="M30" s="27"/>
      <c r="N30" s="27"/>
    </row>
    <row r="31" spans="1:14">
      <c r="B31" s="27"/>
      <c r="C31" s="30"/>
      <c r="D31" s="30"/>
      <c r="E31" s="30"/>
      <c r="F31" s="30"/>
      <c r="G31" s="30"/>
      <c r="H31" s="30"/>
      <c r="I31" s="30"/>
      <c r="J31" s="30"/>
      <c r="K31" s="27"/>
      <c r="L31" s="27"/>
      <c r="M31" s="27"/>
      <c r="N31" s="27"/>
    </row>
    <row r="32" spans="1:14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7"/>
      <c r="C34" s="14" t="s">
        <v>82</v>
      </c>
      <c r="D34" s="31" t="s">
        <v>89</v>
      </c>
      <c r="E34" s="31" t="s">
        <v>344</v>
      </c>
      <c r="F34" s="31" t="s">
        <v>341</v>
      </c>
      <c r="G34" s="32" t="s">
        <v>105</v>
      </c>
      <c r="H34" s="7" t="s">
        <v>451</v>
      </c>
      <c r="I34" s="7" t="s">
        <v>337</v>
      </c>
      <c r="J34" s="7" t="s">
        <v>338</v>
      </c>
      <c r="K34" s="7" t="s">
        <v>153</v>
      </c>
      <c r="L34" s="7" t="s">
        <v>106</v>
      </c>
      <c r="M34" s="7" t="s">
        <v>107</v>
      </c>
      <c r="N34" s="27"/>
    </row>
    <row r="35" spans="2:14">
      <c r="B35" s="27"/>
      <c r="C35" s="29"/>
      <c r="G35" s="33" t="s">
        <v>109</v>
      </c>
      <c r="H35" s="8" t="s">
        <v>108</v>
      </c>
      <c r="J35" s="29"/>
      <c r="K35" s="29"/>
      <c r="L35" s="28" t="s">
        <v>576</v>
      </c>
      <c r="M35" s="29"/>
      <c r="N35" s="27"/>
    </row>
    <row r="36" spans="2:14">
      <c r="B36" s="27"/>
      <c r="C36" s="29"/>
      <c r="D36" s="29"/>
      <c r="F36" s="29"/>
      <c r="G36" s="29"/>
      <c r="H36" s="29"/>
      <c r="I36" s="29"/>
      <c r="J36" s="29"/>
      <c r="K36" s="29"/>
      <c r="L36" s="29"/>
      <c r="M36" s="29"/>
      <c r="N36" s="27"/>
    </row>
    <row r="37" spans="2:14">
      <c r="B37" s="27"/>
      <c r="C37" s="29"/>
      <c r="D37" s="29"/>
      <c r="F37" s="29"/>
      <c r="G37" s="29"/>
      <c r="H37" s="29"/>
      <c r="I37" s="29"/>
      <c r="J37" s="29"/>
      <c r="K37" s="29"/>
      <c r="L37" s="29"/>
      <c r="M37" s="29"/>
      <c r="N37" s="27"/>
    </row>
    <row r="38" spans="2:14">
      <c r="B38" s="27"/>
      <c r="C38" s="29"/>
      <c r="D38" s="29"/>
      <c r="F38" s="29"/>
      <c r="G38" s="29"/>
      <c r="H38" s="29"/>
      <c r="I38" s="29"/>
      <c r="J38" s="29"/>
      <c r="K38" s="29"/>
      <c r="L38" s="29"/>
      <c r="M38" s="29"/>
      <c r="N38" s="27"/>
    </row>
    <row r="39" spans="2:14">
      <c r="B39" s="27"/>
      <c r="C39" s="29"/>
      <c r="D39" s="29"/>
      <c r="F39" s="29"/>
      <c r="G39" s="29"/>
      <c r="H39" s="29"/>
      <c r="I39" s="29"/>
      <c r="J39" s="29"/>
      <c r="K39" s="29"/>
      <c r="L39" s="29"/>
      <c r="M39" s="29"/>
      <c r="N39" s="27"/>
    </row>
    <row r="40" spans="2:14">
      <c r="B40" s="27"/>
      <c r="C40" s="29"/>
      <c r="D40" s="29"/>
      <c r="F40" s="29"/>
      <c r="G40" s="29"/>
      <c r="H40" s="29"/>
      <c r="I40" s="29"/>
      <c r="J40" s="29"/>
      <c r="K40" s="29"/>
      <c r="L40" s="29"/>
      <c r="M40" s="29"/>
      <c r="N40" s="27"/>
    </row>
    <row r="41" spans="2:14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2:14">
      <c r="B42" s="27"/>
      <c r="C42" s="27" t="s">
        <v>97</v>
      </c>
      <c r="D42" s="38"/>
      <c r="E42" s="27" t="s">
        <v>98</v>
      </c>
      <c r="F42" s="37"/>
      <c r="G42" s="27"/>
      <c r="H42" s="27" t="s">
        <v>99</v>
      </c>
      <c r="I42" s="37"/>
      <c r="J42" s="27"/>
      <c r="K42" s="27"/>
      <c r="L42" s="27"/>
      <c r="M42" s="27"/>
      <c r="N42" s="27"/>
    </row>
    <row r="43" spans="2:14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2:14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2:14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</sheetData>
  <mergeCells count="1">
    <mergeCell ref="A1:M1"/>
  </mergeCells>
  <phoneticPr fontId="17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结构表</vt:lpstr>
      <vt:lpstr>采购入库(钢材)管理</vt:lpstr>
      <vt:lpstr>采购退货(钢材)管理</vt:lpstr>
      <vt:lpstr>移仓(钢材、管材)管理</vt:lpstr>
      <vt:lpstr>仓库盘点(钢材、管材)管理</vt:lpstr>
      <vt:lpstr>生产通知单下达</vt:lpstr>
      <vt:lpstr>分条制造领料管理</vt:lpstr>
      <vt:lpstr>分条制造入库管理</vt:lpstr>
      <vt:lpstr>分条制造退料管理</vt:lpstr>
      <vt:lpstr>拉管制造领料管理</vt:lpstr>
      <vt:lpstr>拉管制造入库管理</vt:lpstr>
      <vt:lpstr>拉管制造退料管理</vt:lpstr>
      <vt:lpstr>委外通知单下达</vt:lpstr>
      <vt:lpstr>轧制委外领料管理</vt:lpstr>
      <vt:lpstr>轧制委外入库管理</vt:lpstr>
      <vt:lpstr>轧制委外退料管理</vt:lpstr>
      <vt:lpstr>轧制委外退货管理</vt:lpstr>
      <vt:lpstr>返拔委外领料管理</vt:lpstr>
      <vt:lpstr>返拔委外入库管理</vt:lpstr>
      <vt:lpstr>返拔委外退料管理</vt:lpstr>
      <vt:lpstr>返拔委外退货管理</vt:lpstr>
      <vt:lpstr>销售订单(管材&amp;材料)管理</vt:lpstr>
      <vt:lpstr>销售出货通知单(管材&amp;材料)管理</vt:lpstr>
      <vt:lpstr>销售出库(管材&amp;材料)管理</vt:lpstr>
      <vt:lpstr>销售退货通知单(管材&amp;材料)管理</vt:lpstr>
      <vt:lpstr>销售退货入库单(管材&amp;材料)管理</vt:lpstr>
      <vt:lpstr>销售发票申请管理</vt:lpstr>
      <vt:lpstr>销售发票管理</vt:lpstr>
      <vt:lpstr>销售收款管理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2014-01-04T13:08:15Z</dcterms:modified>
</cp:coreProperties>
</file>