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G:\dispersion\正文\表\"/>
    </mc:Choice>
  </mc:AlternateContent>
  <xr:revisionPtr revIDLastSave="0" documentId="13_ncr:1_{0A1EED8D-10BE-4266-8DFB-BC93127681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76" i="1" l="1"/>
  <c r="H340" i="1"/>
  <c r="H295" i="1"/>
  <c r="H76" i="1"/>
</calcChain>
</file>

<file path=xl/sharedStrings.xml><?xml version="1.0" encoding="utf-8"?>
<sst xmlns="http://schemas.openxmlformats.org/spreadsheetml/2006/main" count="706" uniqueCount="702">
  <si>
    <t>long</t>
    <phoneticPr fontId="1" type="noConversion"/>
  </si>
  <si>
    <t>lat</t>
    <phoneticPr fontId="1" type="noConversion"/>
  </si>
  <si>
    <t>Q</t>
    <phoneticPr fontId="1" type="noConversion"/>
  </si>
  <si>
    <t>amp</t>
    <phoneticPr fontId="1" type="noConversion"/>
  </si>
  <si>
    <t>depth</t>
    <phoneticPr fontId="1" type="noConversion"/>
  </si>
  <si>
    <t>start_time</t>
    <phoneticPr fontId="1" type="noConversion"/>
  </si>
  <si>
    <t>end_time</t>
    <phoneticPr fontId="1" type="noConversion"/>
  </si>
  <si>
    <t>num of record</t>
    <phoneticPr fontId="1" type="noConversion"/>
  </si>
  <si>
    <t>V_profile</t>
    <phoneticPr fontId="1" type="noConversion"/>
  </si>
  <si>
    <t>V_inf</t>
    <phoneticPr fontId="1" type="noConversion"/>
  </si>
  <si>
    <t>ABSH01</t>
  </si>
  <si>
    <t>ABSH02</t>
  </si>
  <si>
    <t>ABSH03</t>
  </si>
  <si>
    <t>ABSH04</t>
  </si>
  <si>
    <t>ABSH05</t>
  </si>
  <si>
    <t>ABSH06</t>
  </si>
  <si>
    <t>ABSH07</t>
  </si>
  <si>
    <t>ABSH08</t>
  </si>
  <si>
    <t>ABSH09</t>
  </si>
  <si>
    <t>ABSH10</t>
  </si>
  <si>
    <t>ABSH11</t>
  </si>
  <si>
    <t>ABSH12</t>
  </si>
  <si>
    <t>ABSH13</t>
  </si>
  <si>
    <t>ABSH14</t>
  </si>
  <si>
    <t>ABSH15</t>
  </si>
  <si>
    <t>AICH04</t>
  </si>
  <si>
    <t>AICH05</t>
  </si>
  <si>
    <t>AICH06</t>
  </si>
  <si>
    <t>AICH07</t>
  </si>
  <si>
    <t>AICH08</t>
  </si>
  <si>
    <t>AICH09</t>
  </si>
  <si>
    <t>AICH10</t>
  </si>
  <si>
    <t>AICH11</t>
  </si>
  <si>
    <t>AICH12</t>
  </si>
  <si>
    <t>AICH13</t>
  </si>
  <si>
    <t>AICH14</t>
  </si>
  <si>
    <t>AICH15</t>
  </si>
  <si>
    <t>AICH16</t>
  </si>
  <si>
    <t>AICH17</t>
  </si>
  <si>
    <t>AICH18</t>
  </si>
  <si>
    <t>AICH19</t>
  </si>
  <si>
    <t>AICH20</t>
  </si>
  <si>
    <t>AICH21</t>
  </si>
  <si>
    <t>AICH22</t>
  </si>
  <si>
    <t>AICH23</t>
  </si>
  <si>
    <t>AKTH01</t>
  </si>
  <si>
    <t>AKTH02</t>
  </si>
  <si>
    <t>AKTH03</t>
  </si>
  <si>
    <t>AKTH04</t>
  </si>
  <si>
    <t>AKTH05</t>
  </si>
  <si>
    <t>AKTH06</t>
  </si>
  <si>
    <t>AKTH07</t>
  </si>
  <si>
    <t>AKTH08</t>
  </si>
  <si>
    <t>AKTH09</t>
  </si>
  <si>
    <t>AKTH10</t>
  </si>
  <si>
    <t>AKTH11</t>
  </si>
  <si>
    <t>AKTH12</t>
  </si>
  <si>
    <t>AKTH13</t>
  </si>
  <si>
    <t>AKTH14</t>
  </si>
  <si>
    <t>AKTH15</t>
  </si>
  <si>
    <t>AKTH16</t>
  </si>
  <si>
    <t>AKTH17</t>
  </si>
  <si>
    <t>AKTH18</t>
  </si>
  <si>
    <t>AKTH19</t>
  </si>
  <si>
    <t>AOMH01</t>
  </si>
  <si>
    <t>AOMH02</t>
  </si>
  <si>
    <t>AOMH03</t>
  </si>
  <si>
    <t>AOMH04</t>
  </si>
  <si>
    <t>AOMH05</t>
  </si>
  <si>
    <t>AOMH06</t>
  </si>
  <si>
    <t>AOMH07</t>
  </si>
  <si>
    <t>AOMH08</t>
  </si>
  <si>
    <t>AOMH09</t>
  </si>
  <si>
    <t>AOMH10</t>
  </si>
  <si>
    <t>AOMH11</t>
  </si>
  <si>
    <t>AOMH12</t>
  </si>
  <si>
    <t>AOMH13</t>
  </si>
  <si>
    <t>AOMH14</t>
  </si>
  <si>
    <t>AOMH15</t>
  </si>
  <si>
    <t>AOMH16</t>
  </si>
  <si>
    <t>AOMH17</t>
  </si>
  <si>
    <t>AOMH18</t>
  </si>
  <si>
    <t>CHBH04</t>
  </si>
  <si>
    <t>CHBH06</t>
  </si>
  <si>
    <t>CHBH10</t>
  </si>
  <si>
    <t>CHBH11</t>
  </si>
  <si>
    <t>CHBH12</t>
  </si>
  <si>
    <t>CHBH13</t>
  </si>
  <si>
    <t>CHBH14</t>
  </si>
  <si>
    <t>CHBH15</t>
  </si>
  <si>
    <t>CHBH16</t>
  </si>
  <si>
    <t>CHBH17</t>
  </si>
  <si>
    <t>CHBH19</t>
  </si>
  <si>
    <t>CHBH20</t>
  </si>
  <si>
    <t>EHMH01</t>
  </si>
  <si>
    <t>EHMH02</t>
  </si>
  <si>
    <t>EHMH03</t>
  </si>
  <si>
    <t>EHMH04</t>
  </si>
  <si>
    <t>EHMH05</t>
  </si>
  <si>
    <t>EHMH06</t>
  </si>
  <si>
    <t>EHMH07</t>
  </si>
  <si>
    <t>EHMH08</t>
  </si>
  <si>
    <t>EHMH09</t>
  </si>
  <si>
    <t>EHMH10</t>
  </si>
  <si>
    <t>EHMH11</t>
  </si>
  <si>
    <t>EHMH12</t>
  </si>
  <si>
    <t>EHMH13</t>
  </si>
  <si>
    <t>FKIH01</t>
  </si>
  <si>
    <t>FKIH02</t>
  </si>
  <si>
    <t>FKIH03</t>
  </si>
  <si>
    <t>FKIH04</t>
  </si>
  <si>
    <t>FKIH05</t>
  </si>
  <si>
    <t>FKIH06</t>
  </si>
  <si>
    <t>FKIH07</t>
  </si>
  <si>
    <t>FKOH01</t>
  </si>
  <si>
    <t>FKOH02</t>
  </si>
  <si>
    <t>FKOH03</t>
  </si>
  <si>
    <t>FKOH04</t>
  </si>
  <si>
    <t>FKOH05</t>
  </si>
  <si>
    <t>FKOH06</t>
  </si>
  <si>
    <t>FKOH07</t>
  </si>
  <si>
    <t>FKOH08</t>
  </si>
  <si>
    <t>FKOH09</t>
  </si>
  <si>
    <t>FKOH10</t>
  </si>
  <si>
    <t>FKSH01</t>
  </si>
  <si>
    <t>FKSH02</t>
  </si>
  <si>
    <t>FKSH03</t>
  </si>
  <si>
    <t>FKSH04</t>
  </si>
  <si>
    <t>FKSH05</t>
  </si>
  <si>
    <t>FKSH06</t>
  </si>
  <si>
    <t>FKSH07</t>
  </si>
  <si>
    <t>FKSH08</t>
  </si>
  <si>
    <t>FKSH09</t>
  </si>
  <si>
    <t>FKSH10</t>
  </si>
  <si>
    <t>FKSH11</t>
  </si>
  <si>
    <t>FKSH12</t>
  </si>
  <si>
    <t>FKSH13</t>
  </si>
  <si>
    <t>FKSH14</t>
  </si>
  <si>
    <t>FKSH15</t>
  </si>
  <si>
    <t>FKSH16</t>
  </si>
  <si>
    <t>FKSH17</t>
  </si>
  <si>
    <t>FKSH18</t>
  </si>
  <si>
    <t>FKSH19</t>
  </si>
  <si>
    <t>FKSH20</t>
  </si>
  <si>
    <t>FKSH21</t>
  </si>
  <si>
    <t>GIFH03</t>
  </si>
  <si>
    <t>GIFH04</t>
  </si>
  <si>
    <t>GIFH05</t>
  </si>
  <si>
    <t>GIFH06</t>
  </si>
  <si>
    <t>GIFH07</t>
  </si>
  <si>
    <t>GIFH08</t>
  </si>
  <si>
    <t>GIFH09</t>
  </si>
  <si>
    <t>GIFH10</t>
  </si>
  <si>
    <t>GIFH11</t>
  </si>
  <si>
    <t>GIFH12</t>
  </si>
  <si>
    <t>GIFH13</t>
  </si>
  <si>
    <t>GIFH14</t>
  </si>
  <si>
    <t>GIFH15</t>
  </si>
  <si>
    <t>GIFH16</t>
  </si>
  <si>
    <t>GIFH17</t>
  </si>
  <si>
    <t>GIFH18</t>
  </si>
  <si>
    <t>GIFH19</t>
  </si>
  <si>
    <t>GIFH20</t>
  </si>
  <si>
    <t>GIFH21</t>
  </si>
  <si>
    <t>GIFH22</t>
  </si>
  <si>
    <t>GIFH23</t>
  </si>
  <si>
    <t>GIFH24</t>
  </si>
  <si>
    <t>GIFH25</t>
  </si>
  <si>
    <t>GIFH26</t>
  </si>
  <si>
    <t>GIFH27</t>
  </si>
  <si>
    <t>GIFH28</t>
  </si>
  <si>
    <t>GIFH29</t>
  </si>
  <si>
    <t>GNMH05</t>
  </si>
  <si>
    <t>GNMH06</t>
  </si>
  <si>
    <t>GNMH07</t>
  </si>
  <si>
    <t>GNMH08</t>
  </si>
  <si>
    <t>GNMH09</t>
  </si>
  <si>
    <t>GNMH10</t>
  </si>
  <si>
    <t>GNMH11</t>
  </si>
  <si>
    <t>GNMH12</t>
  </si>
  <si>
    <t>GNMH13</t>
  </si>
  <si>
    <t>GNMH14</t>
  </si>
  <si>
    <t>HDKH01</t>
  </si>
  <si>
    <t>HDKH02</t>
  </si>
  <si>
    <t>HDKH03</t>
  </si>
  <si>
    <t>HDKH04</t>
  </si>
  <si>
    <t>HDKH05</t>
  </si>
  <si>
    <t>HDKH06</t>
  </si>
  <si>
    <t>HDKH07</t>
  </si>
  <si>
    <t>HRSH01</t>
  </si>
  <si>
    <t>HRSH02</t>
  </si>
  <si>
    <t>HRSH03</t>
  </si>
  <si>
    <t>HRSH04</t>
  </si>
  <si>
    <t>HRSH05</t>
  </si>
  <si>
    <t>HRSH06</t>
  </si>
  <si>
    <t>HRSH07</t>
  </si>
  <si>
    <t>HRSH08</t>
  </si>
  <si>
    <t>HRSH09</t>
  </si>
  <si>
    <t>HRSH10</t>
  </si>
  <si>
    <t>HRSH11</t>
  </si>
  <si>
    <t>HRSH12</t>
  </si>
  <si>
    <t>HRSH13</t>
  </si>
  <si>
    <t>HRSH14</t>
  </si>
  <si>
    <t>HRSH15</t>
  </si>
  <si>
    <t>HRSH16</t>
  </si>
  <si>
    <t>HRSH17</t>
  </si>
  <si>
    <t>HRSH18</t>
  </si>
  <si>
    <t>HYGH01</t>
  </si>
  <si>
    <t>HYGH02</t>
  </si>
  <si>
    <t>HYGH03</t>
  </si>
  <si>
    <t>HYGH04</t>
  </si>
  <si>
    <t>HYGH05</t>
  </si>
  <si>
    <t>HYGH06</t>
  </si>
  <si>
    <t>HYGH07</t>
  </si>
  <si>
    <t>HYGH08</t>
  </si>
  <si>
    <t>HYGH09</t>
  </si>
  <si>
    <t>HYGH10</t>
  </si>
  <si>
    <t>HYGH11</t>
  </si>
  <si>
    <t>HYGH12</t>
  </si>
  <si>
    <t>HYGH13</t>
  </si>
  <si>
    <t>HYGH14</t>
  </si>
  <si>
    <t>HYGH15</t>
  </si>
  <si>
    <t>HYMH01</t>
  </si>
  <si>
    <t>HYMH02</t>
  </si>
  <si>
    <t>HYMH03</t>
  </si>
  <si>
    <t>IBRH06</t>
  </si>
  <si>
    <t>IBRH07</t>
  </si>
  <si>
    <t>IBRH08</t>
  </si>
  <si>
    <t>IBRH10</t>
  </si>
  <si>
    <t>IBRH11</t>
  </si>
  <si>
    <t>IBRH12</t>
  </si>
  <si>
    <t>IBRH13</t>
  </si>
  <si>
    <t>IBRH14</t>
  </si>
  <si>
    <t>IBRH15</t>
  </si>
  <si>
    <t>IBRH16</t>
  </si>
  <si>
    <t>IBRH17</t>
  </si>
  <si>
    <t>IBRH18</t>
  </si>
  <si>
    <t>IBRH19</t>
  </si>
  <si>
    <t>IBRH20</t>
  </si>
  <si>
    <t>IBUH01</t>
  </si>
  <si>
    <t>IBUH02</t>
  </si>
  <si>
    <t>IBUH03</t>
  </si>
  <si>
    <t>IBUH04</t>
  </si>
  <si>
    <t>IBUH05</t>
  </si>
  <si>
    <t>IBUH06</t>
  </si>
  <si>
    <t>IBUH07</t>
  </si>
  <si>
    <t>IKRH01</t>
  </si>
  <si>
    <t>IKRH02</t>
  </si>
  <si>
    <t>IKRH03</t>
  </si>
  <si>
    <t>ISKH01</t>
  </si>
  <si>
    <t>ISKH02</t>
  </si>
  <si>
    <t>ISKH03</t>
  </si>
  <si>
    <t>ISKH04</t>
  </si>
  <si>
    <t>ISKH05</t>
  </si>
  <si>
    <t>ISKH06</t>
  </si>
  <si>
    <t>ISKH07</t>
  </si>
  <si>
    <t>ISKH08</t>
  </si>
  <si>
    <t>ISKH09</t>
  </si>
  <si>
    <t>IWTH01</t>
  </si>
  <si>
    <t>IWTH02</t>
  </si>
  <si>
    <t>IWTH03</t>
  </si>
  <si>
    <t>IWTH04</t>
  </si>
  <si>
    <t>IWTH05</t>
  </si>
  <si>
    <t>IWTH06</t>
  </si>
  <si>
    <t>IWTH07</t>
  </si>
  <si>
    <t>IWTH08</t>
  </si>
  <si>
    <t>IWTH09</t>
  </si>
  <si>
    <t>IWTH10</t>
  </si>
  <si>
    <t>IWTH11</t>
  </si>
  <si>
    <t>IWTH12</t>
  </si>
  <si>
    <t>IWTH13</t>
  </si>
  <si>
    <t>IWTH14</t>
  </si>
  <si>
    <t>IWTH15</t>
  </si>
  <si>
    <t>IWTH16</t>
  </si>
  <si>
    <t>IWTH17</t>
  </si>
  <si>
    <t>IWTH18</t>
  </si>
  <si>
    <t>IWTH19</t>
  </si>
  <si>
    <t>IWTH20</t>
  </si>
  <si>
    <t>IWTH21</t>
  </si>
  <si>
    <t>IWTH22</t>
  </si>
  <si>
    <t>IWTH23</t>
  </si>
  <si>
    <t>IWTH24</t>
  </si>
  <si>
    <t>IWTH25</t>
  </si>
  <si>
    <t>IWTH26</t>
  </si>
  <si>
    <t>IWTH27</t>
  </si>
  <si>
    <t>IWTH28</t>
  </si>
  <si>
    <t>KGSH01</t>
  </si>
  <si>
    <t>KGSH02</t>
  </si>
  <si>
    <t>KGSH03</t>
  </si>
  <si>
    <t>KGSH04</t>
  </si>
  <si>
    <t>KGSH05</t>
  </si>
  <si>
    <t>KGSH06</t>
  </si>
  <si>
    <t>KGSH07</t>
  </si>
  <si>
    <t>KGSH08</t>
  </si>
  <si>
    <t>KGSH09</t>
  </si>
  <si>
    <t>KGSH10</t>
  </si>
  <si>
    <t>KGSH11</t>
  </si>
  <si>
    <t>KGSH12</t>
  </si>
  <si>
    <t>KGSH13</t>
  </si>
  <si>
    <t>KGWH01</t>
  </si>
  <si>
    <t>KGWH02</t>
  </si>
  <si>
    <t>KGWH03</t>
  </si>
  <si>
    <t>KGWH04</t>
  </si>
  <si>
    <t>KGWH05</t>
  </si>
  <si>
    <t>KKWH01</t>
  </si>
  <si>
    <t>KKWH02</t>
  </si>
  <si>
    <t>KKWH03</t>
  </si>
  <si>
    <t>KKWH04</t>
  </si>
  <si>
    <t>KKWH05</t>
  </si>
  <si>
    <t>KKWH06</t>
  </si>
  <si>
    <t>KKWH07</t>
  </si>
  <si>
    <t>KKWH08</t>
  </si>
  <si>
    <t>KKWH09</t>
  </si>
  <si>
    <t>KKWH10</t>
  </si>
  <si>
    <t>KKWH11</t>
  </si>
  <si>
    <t>KKWH12</t>
  </si>
  <si>
    <t>KKWH13</t>
  </si>
  <si>
    <t>KKWH14</t>
  </si>
  <si>
    <t>KKWH15</t>
  </si>
  <si>
    <t>KMMH01</t>
  </si>
  <si>
    <t>KMMH02</t>
  </si>
  <si>
    <t>KMMH03</t>
  </si>
  <si>
    <t>KMMH04</t>
  </si>
  <si>
    <t>KMMH05</t>
  </si>
  <si>
    <t>KMMH06</t>
  </si>
  <si>
    <t>KMMH07</t>
  </si>
  <si>
    <t>KMMH08</t>
  </si>
  <si>
    <t>KMMH09</t>
  </si>
  <si>
    <t>KMMH10</t>
  </si>
  <si>
    <t>KMMH11</t>
  </si>
  <si>
    <t>KMMH12</t>
  </si>
  <si>
    <t>KMMH13</t>
  </si>
  <si>
    <t>KMMH14</t>
  </si>
  <si>
    <t>KMMH15</t>
  </si>
  <si>
    <t>KMMH16</t>
  </si>
  <si>
    <t>KMMH17</t>
  </si>
  <si>
    <t>KNGH10</t>
  </si>
  <si>
    <t>KNGH11</t>
  </si>
  <si>
    <t>KNGH18</t>
  </si>
  <si>
    <t>KNGH19</t>
  </si>
  <si>
    <t>KNGH20</t>
  </si>
  <si>
    <t>KNGH21</t>
  </si>
  <si>
    <t>KNGH22</t>
  </si>
  <si>
    <t>KNGH23</t>
  </si>
  <si>
    <t>KOCH01</t>
  </si>
  <si>
    <t>KOCH02</t>
  </si>
  <si>
    <t>KOCH03</t>
  </si>
  <si>
    <t>KOCH04</t>
  </si>
  <si>
    <t>KOCH05</t>
  </si>
  <si>
    <t>KOCH06</t>
  </si>
  <si>
    <t>KOCH07</t>
  </si>
  <si>
    <t>KOCH08</t>
  </si>
  <si>
    <t>KOCH09</t>
  </si>
  <si>
    <t>KOCH10</t>
  </si>
  <si>
    <t>KOCH11</t>
  </si>
  <si>
    <t>KOCH12</t>
  </si>
  <si>
    <t>KOCH13</t>
  </si>
  <si>
    <t>KSRH01</t>
  </si>
  <si>
    <t>KSRH02</t>
  </si>
  <si>
    <t>KSRH03</t>
  </si>
  <si>
    <t>KSRH04</t>
  </si>
  <si>
    <t>KSRH05</t>
  </si>
  <si>
    <t>KSRH06</t>
  </si>
  <si>
    <t>KSRH07</t>
  </si>
  <si>
    <t>KSRH08</t>
  </si>
  <si>
    <t>KSRH09</t>
  </si>
  <si>
    <t>KSRH10</t>
  </si>
  <si>
    <t>KYTH01</t>
  </si>
  <si>
    <t>KYTH02</t>
  </si>
  <si>
    <t>KYTH03</t>
  </si>
  <si>
    <t>KYTH04</t>
  </si>
  <si>
    <t>KYTH05</t>
  </si>
  <si>
    <t>KYTH06</t>
  </si>
  <si>
    <t>KYTH07</t>
  </si>
  <si>
    <t>KYTH08</t>
  </si>
  <si>
    <t>MIEH01</t>
  </si>
  <si>
    <t>MIEH02</t>
  </si>
  <si>
    <t>MIEH03</t>
  </si>
  <si>
    <t>MIEH04</t>
  </si>
  <si>
    <t>MIEH05</t>
  </si>
  <si>
    <t>MIEH06</t>
  </si>
  <si>
    <t>MIEH07</t>
  </si>
  <si>
    <t>MIEH08</t>
  </si>
  <si>
    <t>MIEH09</t>
  </si>
  <si>
    <t>MIEH10</t>
  </si>
  <si>
    <t>MYGH01</t>
  </si>
  <si>
    <t>MYGH02</t>
  </si>
  <si>
    <t>MYGH03</t>
  </si>
  <si>
    <t>MYGH04</t>
  </si>
  <si>
    <t>MYGH05</t>
  </si>
  <si>
    <t>MYGH06</t>
  </si>
  <si>
    <t>MYGH07</t>
  </si>
  <si>
    <t>MYGH08</t>
  </si>
  <si>
    <t>MYGH09</t>
  </si>
  <si>
    <t>MYGH10</t>
  </si>
  <si>
    <t>MYGH11</t>
  </si>
  <si>
    <t>MYGH12</t>
  </si>
  <si>
    <t>MYGH13</t>
  </si>
  <si>
    <t>MYGH14</t>
  </si>
  <si>
    <t>MYZH01</t>
  </si>
  <si>
    <t>MYZH02</t>
  </si>
  <si>
    <t>MYZH03</t>
  </si>
  <si>
    <t>MYZH04</t>
  </si>
  <si>
    <t>MYZH05</t>
  </si>
  <si>
    <t>MYZH06</t>
  </si>
  <si>
    <t>MYZH07</t>
  </si>
  <si>
    <t>MYZH08</t>
  </si>
  <si>
    <t>MYZH09</t>
  </si>
  <si>
    <t>MYZH10</t>
  </si>
  <si>
    <t>MYZH11</t>
  </si>
  <si>
    <t>MYZH12</t>
  </si>
  <si>
    <t>MYZH13</t>
  </si>
  <si>
    <t>MYZH14</t>
  </si>
  <si>
    <t>MYZH15</t>
  </si>
  <si>
    <t>MYZH16</t>
  </si>
  <si>
    <t>NARH01</t>
  </si>
  <si>
    <t>NARH02</t>
  </si>
  <si>
    <t>NARH03</t>
  </si>
  <si>
    <t>NARH04</t>
  </si>
  <si>
    <t>NARH05</t>
  </si>
  <si>
    <t>NARH06</t>
  </si>
  <si>
    <t>NARH07</t>
  </si>
  <si>
    <t>NGNH03</t>
  </si>
  <si>
    <t>NGNH07</t>
  </si>
  <si>
    <t>NGNH08</t>
  </si>
  <si>
    <t>NGNH09</t>
  </si>
  <si>
    <t>NGNH10</t>
  </si>
  <si>
    <t>NGNH11</t>
  </si>
  <si>
    <t>NGNH13</t>
  </si>
  <si>
    <t>NGNH14</t>
  </si>
  <si>
    <t>NGNH15</t>
  </si>
  <si>
    <t>NGNH16</t>
  </si>
  <si>
    <t>NGNH17</t>
  </si>
  <si>
    <t>NGNH18</t>
  </si>
  <si>
    <t>NGNH19</t>
  </si>
  <si>
    <t>NGNH20</t>
  </si>
  <si>
    <t>NGNH21</t>
  </si>
  <si>
    <t>NGNH22</t>
  </si>
  <si>
    <t>NGNH23</t>
  </si>
  <si>
    <t>NGNH24</t>
  </si>
  <si>
    <t>NGNH25</t>
  </si>
  <si>
    <t>NGNH26</t>
  </si>
  <si>
    <t>NGNH27</t>
  </si>
  <si>
    <t>NGNH28</t>
  </si>
  <si>
    <t>NGNH29</t>
  </si>
  <si>
    <t>NGNH30</t>
  </si>
  <si>
    <t>NGNH31</t>
  </si>
  <si>
    <t>NGNH32</t>
  </si>
  <si>
    <t>NGNH33</t>
  </si>
  <si>
    <t>NGNH34</t>
  </si>
  <si>
    <t>NGNH35</t>
  </si>
  <si>
    <t>NGNH36</t>
  </si>
  <si>
    <t>NGNH37</t>
  </si>
  <si>
    <t>NGNH54</t>
  </si>
  <si>
    <t>NGSH01</t>
  </si>
  <si>
    <t>NGSH02</t>
  </si>
  <si>
    <t>NGSH03</t>
  </si>
  <si>
    <t>NGSH04</t>
  </si>
  <si>
    <t>NGSH05</t>
  </si>
  <si>
    <t>NGSH06</t>
  </si>
  <si>
    <t>NIGH02</t>
  </si>
  <si>
    <t>NIGH03</t>
  </si>
  <si>
    <t>NIGH04</t>
  </si>
  <si>
    <t>NIGH05</t>
  </si>
  <si>
    <t>NIGH06</t>
  </si>
  <si>
    <t>NIGH07</t>
  </si>
  <si>
    <t>NIGH08</t>
  </si>
  <si>
    <t>NIGH09</t>
  </si>
  <si>
    <t>NIGH10</t>
  </si>
  <si>
    <t>NIGH11</t>
  </si>
  <si>
    <t>NIGH12</t>
  </si>
  <si>
    <t>NIGH13</t>
  </si>
  <si>
    <t>NIGH14</t>
  </si>
  <si>
    <t>NIGH15</t>
  </si>
  <si>
    <t>NIGH16</t>
  </si>
  <si>
    <t>NIGH17</t>
  </si>
  <si>
    <t>NIGH18</t>
  </si>
  <si>
    <t>NIGH19</t>
  </si>
  <si>
    <t>NMRH01</t>
  </si>
  <si>
    <t>NMRH02</t>
  </si>
  <si>
    <t>NMRH03</t>
  </si>
  <si>
    <t>NMRH04</t>
  </si>
  <si>
    <t>NMRH05</t>
  </si>
  <si>
    <t>OITH01</t>
  </si>
  <si>
    <t>OITH02</t>
  </si>
  <si>
    <t>OITH03</t>
  </si>
  <si>
    <t>OITH04</t>
  </si>
  <si>
    <t>OITH05</t>
  </si>
  <si>
    <t>OITH06</t>
  </si>
  <si>
    <t>OITH07</t>
  </si>
  <si>
    <t>OITH08</t>
  </si>
  <si>
    <t>OITH09</t>
  </si>
  <si>
    <t>OITH10</t>
  </si>
  <si>
    <t>OITH11</t>
  </si>
  <si>
    <t>OKYH01</t>
  </si>
  <si>
    <t>OKYH02</t>
  </si>
  <si>
    <t>OKYH03</t>
  </si>
  <si>
    <t>OKYH04</t>
  </si>
  <si>
    <t>OKYH05</t>
  </si>
  <si>
    <t>OKYH06</t>
  </si>
  <si>
    <t>OKYH07</t>
  </si>
  <si>
    <t>OKYH08</t>
  </si>
  <si>
    <t>OKYH09</t>
  </si>
  <si>
    <t>OKYH10</t>
  </si>
  <si>
    <t>OKYH11</t>
  </si>
  <si>
    <t>OKYH12</t>
  </si>
  <si>
    <t>OKYH13</t>
  </si>
  <si>
    <t>OKYH14</t>
  </si>
  <si>
    <t>OSKH01</t>
  </si>
  <si>
    <t>OSKH02</t>
  </si>
  <si>
    <t>OSKH03</t>
  </si>
  <si>
    <t>OSKH04</t>
  </si>
  <si>
    <t>OSKH05</t>
  </si>
  <si>
    <t>OSMH01</t>
  </si>
  <si>
    <t>OSMH02</t>
  </si>
  <si>
    <t>RMIH01</t>
  </si>
  <si>
    <t>RMIH02</t>
  </si>
  <si>
    <t>RMIH03</t>
  </si>
  <si>
    <t>RMIH04</t>
  </si>
  <si>
    <t>RMIH05</t>
  </si>
  <si>
    <t>SAGH01</t>
  </si>
  <si>
    <t>SAGH02</t>
  </si>
  <si>
    <t>SAGH03</t>
  </si>
  <si>
    <t>SAGH04</t>
  </si>
  <si>
    <t>SAGH05</t>
  </si>
  <si>
    <t>SBSH01</t>
  </si>
  <si>
    <t>SBSH02</t>
  </si>
  <si>
    <t>SBSH03</t>
  </si>
  <si>
    <t>SBSH04</t>
  </si>
  <si>
    <t>SBSH05</t>
  </si>
  <si>
    <t>SBSH06</t>
  </si>
  <si>
    <t>SBSH07</t>
  </si>
  <si>
    <t>SBSH08</t>
  </si>
  <si>
    <t>SBSH09</t>
  </si>
  <si>
    <t>SBSH10</t>
  </si>
  <si>
    <t>SIGH01</t>
  </si>
  <si>
    <t>SIGH02</t>
  </si>
  <si>
    <t>SIGH03</t>
  </si>
  <si>
    <t>SIGH04</t>
  </si>
  <si>
    <t>SITH01</t>
  </si>
  <si>
    <t>SITH04</t>
  </si>
  <si>
    <t>SITH05</t>
  </si>
  <si>
    <t>SITH06</t>
  </si>
  <si>
    <t>SITH07</t>
  </si>
  <si>
    <t>SITH08</t>
  </si>
  <si>
    <t>SITH09</t>
  </si>
  <si>
    <t>SITH10</t>
  </si>
  <si>
    <t>SITH11</t>
  </si>
  <si>
    <t>SMNH01</t>
  </si>
  <si>
    <t>SMNH02</t>
  </si>
  <si>
    <t>SMNH03</t>
  </si>
  <si>
    <t>SMNH04</t>
  </si>
  <si>
    <t>SMNH05</t>
  </si>
  <si>
    <t>SMNH06</t>
  </si>
  <si>
    <t>SMNH07</t>
  </si>
  <si>
    <t>SMNH08</t>
  </si>
  <si>
    <t>SMNH09</t>
  </si>
  <si>
    <t>SMNH10</t>
  </si>
  <si>
    <t>SMNH11</t>
  </si>
  <si>
    <t>SMNH12</t>
  </si>
  <si>
    <t>SMNH13</t>
  </si>
  <si>
    <t>SMNH14</t>
  </si>
  <si>
    <t>SMNH15</t>
  </si>
  <si>
    <t>SMNH16</t>
  </si>
  <si>
    <t>SOYH01</t>
  </si>
  <si>
    <t>SOYH02</t>
  </si>
  <si>
    <t>SOYH03</t>
  </si>
  <si>
    <t>SOYH04</t>
  </si>
  <si>
    <t>SOYH05</t>
  </si>
  <si>
    <t>SOYH06</t>
  </si>
  <si>
    <t>SOYH07</t>
  </si>
  <si>
    <t>SOYH08</t>
  </si>
  <si>
    <t>SOYH09</t>
  </si>
  <si>
    <t>SOYH10</t>
  </si>
  <si>
    <t>SRCH01</t>
  </si>
  <si>
    <t>SRCH02</t>
  </si>
  <si>
    <t>SRCH03</t>
  </si>
  <si>
    <t>SRCH04</t>
  </si>
  <si>
    <t>SRCH05</t>
  </si>
  <si>
    <t>SRCH06</t>
  </si>
  <si>
    <t>SRCH07</t>
  </si>
  <si>
    <t>SRCH08</t>
  </si>
  <si>
    <t>SRCH09</t>
  </si>
  <si>
    <t>SRCH10</t>
  </si>
  <si>
    <t>SZOH24</t>
  </si>
  <si>
    <t>SZOH25</t>
  </si>
  <si>
    <t>SZOH26</t>
  </si>
  <si>
    <t>SZOH28</t>
  </si>
  <si>
    <t>SZOH29</t>
  </si>
  <si>
    <t>SZOH30</t>
  </si>
  <si>
    <t>SZOH31</t>
  </si>
  <si>
    <t>SZOH32</t>
  </si>
  <si>
    <t>SZOH33</t>
  </si>
  <si>
    <t>SZOH34</t>
  </si>
  <si>
    <t>SZOH35</t>
  </si>
  <si>
    <t>SZOH36</t>
  </si>
  <si>
    <t>SZOH37</t>
  </si>
  <si>
    <t>SZOH38</t>
  </si>
  <si>
    <t>SZOH39</t>
  </si>
  <si>
    <t>SZOH40</t>
  </si>
  <si>
    <t>SZOH41</t>
  </si>
  <si>
    <t>SZOH42</t>
  </si>
  <si>
    <t>SZOH43</t>
  </si>
  <si>
    <t>SZOH53</t>
  </si>
  <si>
    <t>SZOH54</t>
  </si>
  <si>
    <t>TCGH06</t>
  </si>
  <si>
    <t>TCGH07</t>
  </si>
  <si>
    <t>TCGH08</t>
  </si>
  <si>
    <t>TCGH09</t>
  </si>
  <si>
    <t>TCGH10</t>
  </si>
  <si>
    <t>TCGH11</t>
  </si>
  <si>
    <t>TCGH12</t>
  </si>
  <si>
    <t>TCGH13</t>
  </si>
  <si>
    <t>TCGH14</t>
  </si>
  <si>
    <t>TCGH15</t>
  </si>
  <si>
    <t>TCGH16</t>
  </si>
  <si>
    <t>TCGH17</t>
  </si>
  <si>
    <t>TKCH01</t>
  </si>
  <si>
    <t>TKCH02</t>
  </si>
  <si>
    <t>TKCH03</t>
  </si>
  <si>
    <t>TKCH04</t>
  </si>
  <si>
    <t>TKCH05</t>
  </si>
  <si>
    <t>TKCH06</t>
  </si>
  <si>
    <t>TKCH07</t>
  </si>
  <si>
    <t>TKCH08</t>
  </si>
  <si>
    <t>TKCH10</t>
  </si>
  <si>
    <t>TKCH11</t>
  </si>
  <si>
    <t>TKSH01</t>
  </si>
  <si>
    <t>TKSH02</t>
  </si>
  <si>
    <t>TKSH03</t>
  </si>
  <si>
    <t>TKSH04</t>
  </si>
  <si>
    <t>TKSH05</t>
  </si>
  <si>
    <t>TKSH06</t>
  </si>
  <si>
    <t>TKYH12</t>
  </si>
  <si>
    <t>TKYH13</t>
  </si>
  <si>
    <t>TTRH01</t>
  </si>
  <si>
    <t>TTRH02</t>
  </si>
  <si>
    <t>TTRH03</t>
  </si>
  <si>
    <t>TTRH04</t>
  </si>
  <si>
    <t>TTRH05</t>
  </si>
  <si>
    <t>TTRH06</t>
  </si>
  <si>
    <t>TTRH07</t>
  </si>
  <si>
    <t>TYMH01</t>
  </si>
  <si>
    <t>TYMH02</t>
  </si>
  <si>
    <t>TYMH03</t>
  </si>
  <si>
    <t>TYMH04</t>
  </si>
  <si>
    <t>TYMH05</t>
  </si>
  <si>
    <t>TYMH06</t>
  </si>
  <si>
    <t>TYMH07</t>
  </si>
  <si>
    <t>WKYH01</t>
  </si>
  <si>
    <t>WKYH02</t>
  </si>
  <si>
    <t>WKYH03</t>
  </si>
  <si>
    <t>WKYH04</t>
  </si>
  <si>
    <t>WKYH05</t>
  </si>
  <si>
    <t>WKYH06</t>
  </si>
  <si>
    <t>WKYH07</t>
  </si>
  <si>
    <t>WKYH08</t>
  </si>
  <si>
    <t>WKYH09</t>
  </si>
  <si>
    <t>WKYH10</t>
  </si>
  <si>
    <t>YMGH01</t>
  </si>
  <si>
    <t>YMGH02</t>
  </si>
  <si>
    <t>YMGH03</t>
  </si>
  <si>
    <t>YMGH04</t>
  </si>
  <si>
    <t>YMGH05</t>
  </si>
  <si>
    <t>YMGH06</t>
  </si>
  <si>
    <t>YMGH07</t>
  </si>
  <si>
    <t>YMGH08</t>
  </si>
  <si>
    <t>YMGH09</t>
  </si>
  <si>
    <t>YMGH10</t>
  </si>
  <si>
    <t>YMGH11</t>
  </si>
  <si>
    <t>YMGH12</t>
  </si>
  <si>
    <t>YMGH13</t>
  </si>
  <si>
    <t>YMGH14</t>
  </si>
  <si>
    <t>YMGH15</t>
  </si>
  <si>
    <t>YMGH16</t>
  </si>
  <si>
    <t>YMGH17</t>
  </si>
  <si>
    <t>YMNH08</t>
  </si>
  <si>
    <t>YMNH09</t>
  </si>
  <si>
    <t>YMNH10</t>
  </si>
  <si>
    <t>YMNH11</t>
  </si>
  <si>
    <t>YMNH12</t>
  </si>
  <si>
    <t>YMNH13</t>
  </si>
  <si>
    <t>YMNH14</t>
  </si>
  <si>
    <t>YMNH15</t>
  </si>
  <si>
    <t>YMNH16</t>
  </si>
  <si>
    <t>YMTH01</t>
  </si>
  <si>
    <t>YMTH02</t>
  </si>
  <si>
    <t>YMTH03</t>
  </si>
  <si>
    <t>YMTH04</t>
  </si>
  <si>
    <t>YMTH05</t>
  </si>
  <si>
    <t>YMTH06</t>
  </si>
  <si>
    <t>YMTH07</t>
  </si>
  <si>
    <t>YMTH08</t>
  </si>
  <si>
    <t>YMTH09</t>
  </si>
  <si>
    <t>YMTH10</t>
  </si>
  <si>
    <t>YMTH11</t>
  </si>
  <si>
    <t>YMTH12</t>
  </si>
  <si>
    <t>YMTH13</t>
  </si>
  <si>
    <t>YMTH14</t>
  </si>
  <si>
    <t>YMTH15</t>
  </si>
  <si>
    <t>NaN</t>
  </si>
  <si>
    <t>station 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</si>
</sst>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76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1"/>
  <sheetViews>
    <sheetView tabSelected="1" workbookViewId="0">
      <selection activeCell="N6" sqref="N6"/>
    </sheetView>
  </sheetViews>
  <sheetFormatPr defaultRowHeight="13.8" x14ac:dyDescent="0.25"/>
  <cols>
    <col min="1" max="1" width="11.5546875" style="5" customWidth="1"/>
    <col min="2" max="3" width="8.88671875" style="5"/>
    <col min="4" max="4" width="11.5546875" style="6" customWidth="1"/>
    <col min="5" max="5" width="13.21875" style="5" customWidth="1"/>
    <col min="6" max="6" width="8.88671875" style="5"/>
    <col min="7" max="12" width="8.88671875" style="6"/>
    <col min="13" max="13" width="8.88671875" style="1"/>
  </cols>
  <sheetData>
    <row r="1" spans="1:13" x14ac:dyDescent="0.25">
      <c r="A1" s="5" t="s">
        <v>701</v>
      </c>
      <c r="B1" s="5" t="s">
        <v>1</v>
      </c>
      <c r="C1" s="5" t="s">
        <v>0</v>
      </c>
      <c r="D1" s="5" t="s">
        <v>5</v>
      </c>
      <c r="E1" s="5" t="s">
        <v>6</v>
      </c>
      <c r="F1" s="5" t="s">
        <v>7</v>
      </c>
      <c r="G1" s="5" t="s">
        <v>4</v>
      </c>
      <c r="H1" s="5" t="s">
        <v>8</v>
      </c>
      <c r="I1" s="6" t="s">
        <v>9</v>
      </c>
      <c r="J1" s="6" t="s">
        <v>2</v>
      </c>
      <c r="K1" s="6" t="s">
        <v>3</v>
      </c>
      <c r="L1" s="5"/>
      <c r="M1"/>
    </row>
    <row r="2" spans="1:13" x14ac:dyDescent="0.25">
      <c r="A2" s="3" t="s">
        <v>10</v>
      </c>
      <c r="B2" s="5">
        <v>142.84440000000001</v>
      </c>
      <c r="C2" s="5">
        <v>44.5276</v>
      </c>
      <c r="D2" s="9">
        <v>40413</v>
      </c>
      <c r="E2" s="9">
        <v>40613</v>
      </c>
      <c r="F2" s="5">
        <v>1</v>
      </c>
      <c r="G2" s="5">
        <v>100.00000000000031</v>
      </c>
      <c r="H2" s="2">
        <v>1319.7566767194701</v>
      </c>
      <c r="I2" s="6">
        <v>1319.7566767194701</v>
      </c>
      <c r="J2" s="6">
        <v>18.634760116928501</v>
      </c>
      <c r="K2" s="6">
        <v>1.4287245175133301E-2</v>
      </c>
    </row>
    <row r="3" spans="1:13" ht="15.6" x14ac:dyDescent="0.25">
      <c r="A3" s="4" t="s">
        <v>11</v>
      </c>
      <c r="B3" s="5">
        <v>143.0264</v>
      </c>
      <c r="C3" s="5">
        <v>44.423400000000001</v>
      </c>
      <c r="D3" s="9">
        <v>40413</v>
      </c>
      <c r="E3" s="9">
        <v>40613</v>
      </c>
      <c r="F3" s="5">
        <v>1</v>
      </c>
      <c r="G3" s="5">
        <v>113.00000000000004</v>
      </c>
      <c r="H3" s="2">
        <v>919.082377476538</v>
      </c>
      <c r="I3" s="6">
        <v>869.23076923076997</v>
      </c>
      <c r="J3" s="6">
        <v>10.380832033908399</v>
      </c>
      <c r="K3" s="6">
        <v>3.11674433847615E-2</v>
      </c>
    </row>
    <row r="4" spans="1:13" ht="15.6" x14ac:dyDescent="0.25">
      <c r="A4" s="4" t="s">
        <v>12</v>
      </c>
      <c r="B4" s="5">
        <v>143.2407</v>
      </c>
      <c r="C4" s="5">
        <v>44.384300000000003</v>
      </c>
      <c r="D4" s="9">
        <v>40413</v>
      </c>
      <c r="E4" s="9">
        <v>40613</v>
      </c>
      <c r="F4" s="5">
        <v>2</v>
      </c>
      <c r="G4" s="5">
        <v>100.00000000000006</v>
      </c>
      <c r="H4" s="2">
        <v>925.68356794855697</v>
      </c>
      <c r="I4" s="6">
        <v>892.857142857143</v>
      </c>
      <c r="J4" s="6">
        <v>5.6565804636179102</v>
      </c>
      <c r="K4" s="6">
        <v>3.0870689849633998E-2</v>
      </c>
    </row>
    <row r="5" spans="1:13" ht="15.6" x14ac:dyDescent="0.25">
      <c r="A5" s="4" t="s">
        <v>13</v>
      </c>
      <c r="B5" s="5">
        <v>0</v>
      </c>
      <c r="C5" s="5">
        <v>0</v>
      </c>
      <c r="D5" s="9">
        <v>40413</v>
      </c>
      <c r="E5" s="9">
        <v>40613</v>
      </c>
      <c r="F5" s="5">
        <v>0</v>
      </c>
      <c r="G5" s="5">
        <v>200.0000000000004</v>
      </c>
      <c r="H5" s="2">
        <v>2267.2125688609699</v>
      </c>
      <c r="I5" s="6">
        <v>0</v>
      </c>
      <c r="J5" s="6">
        <v>0</v>
      </c>
      <c r="K5" s="6">
        <v>0</v>
      </c>
    </row>
    <row r="6" spans="1:13" ht="15.6" x14ac:dyDescent="0.25">
      <c r="A6" s="4" t="s">
        <v>14</v>
      </c>
      <c r="B6" s="5">
        <v>143.0111</v>
      </c>
      <c r="C6" s="5">
        <v>44.114600000000003</v>
      </c>
      <c r="D6" s="9">
        <v>40413</v>
      </c>
      <c r="E6" s="9">
        <v>40613</v>
      </c>
      <c r="F6" s="5">
        <v>3</v>
      </c>
      <c r="G6" s="5">
        <v>106.00000000000036</v>
      </c>
      <c r="H6" s="2">
        <v>1130.5095437899499</v>
      </c>
      <c r="I6" s="6">
        <v>1060</v>
      </c>
      <c r="J6" s="6">
        <v>11.3792035633636</v>
      </c>
      <c r="K6" s="6">
        <v>2.29564819337825E-2</v>
      </c>
    </row>
    <row r="7" spans="1:13" x14ac:dyDescent="0.25">
      <c r="A7" s="3" t="s">
        <v>15</v>
      </c>
      <c r="B7" s="5">
        <v>143.62020000000001</v>
      </c>
      <c r="C7" s="5">
        <v>44.214599999999997</v>
      </c>
      <c r="D7" s="9">
        <v>39513</v>
      </c>
      <c r="E7" s="9">
        <v>42113</v>
      </c>
      <c r="F7" s="5">
        <v>226</v>
      </c>
      <c r="G7" s="5">
        <v>100.00000000000001</v>
      </c>
      <c r="H7" s="2">
        <v>403.61553965143702</v>
      </c>
      <c r="I7" s="6">
        <v>408.16326530612298</v>
      </c>
      <c r="J7" s="6">
        <v>21.861207029828101</v>
      </c>
      <c r="K7" s="6">
        <v>1.7548903225722799E-2</v>
      </c>
    </row>
    <row r="8" spans="1:13" x14ac:dyDescent="0.25">
      <c r="A8" s="3" t="s">
        <v>16</v>
      </c>
      <c r="B8" s="5">
        <v>143.08609999999999</v>
      </c>
      <c r="C8" s="5">
        <v>43.849400000000003</v>
      </c>
      <c r="D8" s="9">
        <v>39513</v>
      </c>
      <c r="E8" s="9">
        <v>40913</v>
      </c>
      <c r="F8" s="5">
        <v>126</v>
      </c>
      <c r="G8" s="5">
        <v>126.99999999999984</v>
      </c>
      <c r="H8" s="2">
        <v>506.62034424379198</v>
      </c>
      <c r="I8" s="6">
        <v>518.36734693877497</v>
      </c>
      <c r="J8" s="6">
        <v>17.7782972064056</v>
      </c>
      <c r="K8" s="6">
        <v>2.0157796259569701E-2</v>
      </c>
    </row>
    <row r="9" spans="1:13" x14ac:dyDescent="0.25">
      <c r="A9" s="3" t="s">
        <v>17</v>
      </c>
      <c r="B9" s="5">
        <v>144.99350000000001</v>
      </c>
      <c r="C9" s="5">
        <v>44.064</v>
      </c>
      <c r="D9" s="9">
        <v>40413</v>
      </c>
      <c r="E9" s="9">
        <v>40613</v>
      </c>
      <c r="F9" s="5">
        <v>3</v>
      </c>
      <c r="G9" s="5">
        <v>105.00000000000014</v>
      </c>
      <c r="H9" s="2">
        <v>774.06879646712798</v>
      </c>
      <c r="I9" s="6">
        <v>734.26573426573498</v>
      </c>
      <c r="J9" s="6">
        <v>4.7533455443283001</v>
      </c>
      <c r="K9" s="6">
        <v>2.7875819932065098E-2</v>
      </c>
    </row>
    <row r="10" spans="1:13" x14ac:dyDescent="0.25">
      <c r="A10" s="3" t="s">
        <v>18</v>
      </c>
      <c r="B10" s="5">
        <v>144.80709999999999</v>
      </c>
      <c r="C10" s="5">
        <v>43.926900000000003</v>
      </c>
      <c r="D10" s="9">
        <v>39513</v>
      </c>
      <c r="E10" s="9">
        <v>41713</v>
      </c>
      <c r="F10" s="5">
        <v>154</v>
      </c>
      <c r="G10" s="5">
        <v>156.99999999999986</v>
      </c>
      <c r="H10" s="2">
        <v>614.07100128198294</v>
      </c>
      <c r="I10" s="6">
        <v>613.28124999999898</v>
      </c>
      <c r="J10" s="6">
        <v>18.300412699243001</v>
      </c>
      <c r="K10" s="6">
        <v>1.9245778884042102E-2</v>
      </c>
    </row>
    <row r="11" spans="1:13" x14ac:dyDescent="0.25">
      <c r="A11" s="3" t="s">
        <v>19</v>
      </c>
      <c r="B11" s="5">
        <v>143.94550000000001</v>
      </c>
      <c r="C11" s="5">
        <v>44.081299999999999</v>
      </c>
      <c r="D11" s="9">
        <v>40413</v>
      </c>
      <c r="E11" s="9">
        <v>40613</v>
      </c>
      <c r="F11" s="5">
        <v>6</v>
      </c>
      <c r="G11" s="5">
        <v>299.99999999999909</v>
      </c>
      <c r="H11" s="2">
        <v>1512.5858320597499</v>
      </c>
      <c r="I11" s="6">
        <v>1442.3076923076901</v>
      </c>
      <c r="J11" s="6">
        <v>6.3399375892314902</v>
      </c>
      <c r="K11" s="6">
        <v>1.05645432095939E-2</v>
      </c>
    </row>
    <row r="12" spans="1:13" x14ac:dyDescent="0.25">
      <c r="A12" s="3" t="s">
        <v>20</v>
      </c>
      <c r="B12" s="5">
        <v>144.19130000000001</v>
      </c>
      <c r="C12" s="5">
        <v>43.914400000000001</v>
      </c>
      <c r="D12" s="9">
        <v>40333</v>
      </c>
      <c r="E12" s="9">
        <v>43131</v>
      </c>
      <c r="F12" s="5">
        <v>236</v>
      </c>
      <c r="G12" s="5">
        <v>122</v>
      </c>
      <c r="H12" s="2">
        <v>364.58156715514099</v>
      </c>
      <c r="I12" s="6">
        <v>358.82352941176498</v>
      </c>
      <c r="J12" s="6">
        <v>21.4781544983448</v>
      </c>
      <c r="K12" s="6">
        <v>1.7888202009170101E-2</v>
      </c>
    </row>
    <row r="13" spans="1:13" x14ac:dyDescent="0.25">
      <c r="A13" s="3" t="s">
        <v>21</v>
      </c>
      <c r="B13" s="5">
        <v>144.45740000000001</v>
      </c>
      <c r="C13" s="5">
        <v>43.8566</v>
      </c>
      <c r="D13" s="9">
        <v>39513</v>
      </c>
      <c r="E13" s="9">
        <v>43613</v>
      </c>
      <c r="F13" s="5">
        <v>353</v>
      </c>
      <c r="G13" s="5">
        <v>119.99999999999976</v>
      </c>
      <c r="H13" s="2">
        <v>410.31545014966599</v>
      </c>
      <c r="I13" s="6">
        <v>437.95620437956097</v>
      </c>
      <c r="J13" s="6">
        <v>13.735524272530499</v>
      </c>
      <c r="K13" s="6">
        <v>2.0427049369517301E-2</v>
      </c>
    </row>
    <row r="14" spans="1:13" x14ac:dyDescent="0.25">
      <c r="A14" s="3" t="s">
        <v>22</v>
      </c>
      <c r="B14" s="5">
        <v>143.45140000000001</v>
      </c>
      <c r="C14" s="5">
        <v>43.741900000000001</v>
      </c>
      <c r="D14" s="9">
        <v>39413</v>
      </c>
      <c r="E14" s="9">
        <v>42063</v>
      </c>
      <c r="F14" s="5">
        <v>322</v>
      </c>
      <c r="G14" s="5">
        <v>104.99999999999994</v>
      </c>
      <c r="H14" s="2">
        <v>626.55251483097504</v>
      </c>
      <c r="I14" s="6">
        <v>552.63157894736798</v>
      </c>
      <c r="J14" s="6">
        <v>28.244774812761399</v>
      </c>
      <c r="K14" s="6">
        <v>1.12589757465905E-2</v>
      </c>
    </row>
    <row r="15" spans="1:13" x14ac:dyDescent="0.25">
      <c r="A15" s="3" t="s">
        <v>23</v>
      </c>
      <c r="B15" s="5">
        <v>144.18350000000001</v>
      </c>
      <c r="C15" s="5">
        <v>43.722799999999999</v>
      </c>
      <c r="D15" s="9">
        <v>39513</v>
      </c>
      <c r="E15" s="9">
        <v>42671</v>
      </c>
      <c r="F15" s="5">
        <v>234</v>
      </c>
      <c r="G15" s="5">
        <v>103.00000000000026</v>
      </c>
      <c r="H15" s="2">
        <v>545.63307326581298</v>
      </c>
      <c r="I15" s="6">
        <v>495.19230769230899</v>
      </c>
      <c r="J15" s="6">
        <v>8.0969307290698094</v>
      </c>
      <c r="K15" s="6">
        <v>2.7102733172995001E-2</v>
      </c>
    </row>
    <row r="16" spans="1:13" x14ac:dyDescent="0.25">
      <c r="A16" s="3" t="s">
        <v>24</v>
      </c>
      <c r="B16" s="5">
        <v>143.51</v>
      </c>
      <c r="C16" s="5">
        <v>43.635199999999998</v>
      </c>
      <c r="D16" s="9">
        <v>39513</v>
      </c>
      <c r="E16" s="9">
        <v>43613</v>
      </c>
      <c r="F16" s="5">
        <v>336</v>
      </c>
      <c r="G16" s="5">
        <v>99.999999999999872</v>
      </c>
      <c r="H16" s="2">
        <v>615.67562101006195</v>
      </c>
      <c r="I16" s="6">
        <v>613.49693251533699</v>
      </c>
      <c r="J16" s="6">
        <v>8.57354190974179</v>
      </c>
      <c r="K16" s="6">
        <v>1.97418711640856E-2</v>
      </c>
    </row>
    <row r="17" spans="1:11" x14ac:dyDescent="0.25">
      <c r="A17" s="3" t="s">
        <v>25</v>
      </c>
      <c r="B17" s="5">
        <v>137.05680000000001</v>
      </c>
      <c r="C17" s="5">
        <v>34.931899999999999</v>
      </c>
      <c r="D17" s="9">
        <v>40413</v>
      </c>
      <c r="E17" s="9">
        <v>40613</v>
      </c>
      <c r="F17" s="5">
        <v>4</v>
      </c>
      <c r="G17" s="5">
        <v>1054.999999999998</v>
      </c>
      <c r="H17" s="2">
        <v>1133.4227212953799</v>
      </c>
      <c r="I17" s="6">
        <v>1119.95753715499</v>
      </c>
      <c r="J17" s="6">
        <v>66.809002643776097</v>
      </c>
      <c r="K17" s="6">
        <v>1.7797430545592201E-3</v>
      </c>
    </row>
    <row r="18" spans="1:11" x14ac:dyDescent="0.25">
      <c r="A18" s="3" t="s">
        <v>26</v>
      </c>
      <c r="B18" s="5">
        <v>0</v>
      </c>
      <c r="C18" s="5">
        <v>0</v>
      </c>
      <c r="D18" s="9">
        <v>40413</v>
      </c>
      <c r="E18" s="9">
        <v>40613</v>
      </c>
      <c r="F18" s="5">
        <v>0</v>
      </c>
      <c r="G18" s="5">
        <v>400.99999999999989</v>
      </c>
      <c r="H18" s="2">
        <v>590.53131324676099</v>
      </c>
      <c r="I18" s="6">
        <v>0</v>
      </c>
      <c r="J18" s="6">
        <v>0</v>
      </c>
      <c r="K18" s="6">
        <v>0</v>
      </c>
    </row>
    <row r="19" spans="1:11" x14ac:dyDescent="0.25">
      <c r="A19" s="3" t="s">
        <v>27</v>
      </c>
      <c r="B19" s="5">
        <v>137.0419</v>
      </c>
      <c r="C19" s="5">
        <v>34.6158</v>
      </c>
      <c r="D19" s="9">
        <v>40413</v>
      </c>
      <c r="E19" s="9">
        <v>40613</v>
      </c>
      <c r="F19" s="5">
        <v>6</v>
      </c>
      <c r="G19" s="5">
        <v>299.99999999999977</v>
      </c>
      <c r="H19" s="2">
        <v>818.97117813305795</v>
      </c>
      <c r="I19" s="6">
        <v>787.40157480314895</v>
      </c>
      <c r="J19" s="6">
        <v>50.188536438146599</v>
      </c>
      <c r="K19" s="6">
        <v>8.9758182274350604E-3</v>
      </c>
    </row>
    <row r="20" spans="1:11" x14ac:dyDescent="0.25">
      <c r="A20" s="3" t="s">
        <v>28</v>
      </c>
      <c r="B20" s="5">
        <v>137.40389999999999</v>
      </c>
      <c r="C20" s="5">
        <v>35.2194</v>
      </c>
      <c r="D20" s="9">
        <v>40613</v>
      </c>
      <c r="E20" s="9">
        <v>41742</v>
      </c>
      <c r="F20" s="5">
        <v>67</v>
      </c>
      <c r="G20" s="5">
        <v>201.00000000000014</v>
      </c>
      <c r="H20" s="2">
        <v>1513.7284463276501</v>
      </c>
      <c r="I20" s="6">
        <v>1331.1258278145699</v>
      </c>
      <c r="J20" s="6">
        <v>10.5041039619245</v>
      </c>
      <c r="K20" s="6">
        <v>9.6293193464199196E-3</v>
      </c>
    </row>
    <row r="21" spans="1:11" x14ac:dyDescent="0.25">
      <c r="A21" s="3" t="s">
        <v>29</v>
      </c>
      <c r="B21" s="5">
        <v>137.29929999999999</v>
      </c>
      <c r="C21" s="5">
        <v>34.918900000000001</v>
      </c>
      <c r="D21" s="9">
        <v>39213</v>
      </c>
      <c r="E21" s="9">
        <v>40613</v>
      </c>
      <c r="F21" s="5">
        <v>2</v>
      </c>
      <c r="G21" s="5">
        <v>99.999999999999559</v>
      </c>
      <c r="H21" s="2">
        <v>942.99378917004105</v>
      </c>
      <c r="I21" s="6">
        <v>909.09090909090503</v>
      </c>
      <c r="J21" s="6">
        <v>-7.9320124405774299</v>
      </c>
      <c r="K21" s="6">
        <v>2.40434945101968E-2</v>
      </c>
    </row>
    <row r="22" spans="1:11" x14ac:dyDescent="0.25">
      <c r="A22" s="3" t="s">
        <v>30</v>
      </c>
      <c r="B22" s="5">
        <v>137.39019999999999</v>
      </c>
      <c r="C22" s="5">
        <v>34.664299999999997</v>
      </c>
      <c r="D22" s="9">
        <v>39403</v>
      </c>
      <c r="E22" s="9">
        <v>43613</v>
      </c>
      <c r="F22" s="5">
        <v>137</v>
      </c>
      <c r="G22" s="5">
        <v>360.00000000000034</v>
      </c>
      <c r="H22" s="2">
        <v>612.83285005666005</v>
      </c>
      <c r="I22" s="6">
        <v>625.00000000000102</v>
      </c>
      <c r="J22" s="6">
        <v>18.595008117979699</v>
      </c>
      <c r="K22" s="6">
        <v>7.9119460408170507E-3</v>
      </c>
    </row>
    <row r="23" spans="1:11" x14ac:dyDescent="0.25">
      <c r="A23" s="3" t="s">
        <v>31</v>
      </c>
      <c r="B23" s="5">
        <v>137.62430000000001</v>
      </c>
      <c r="C23" s="5">
        <v>35.0002</v>
      </c>
      <c r="D23" s="9">
        <v>39433</v>
      </c>
      <c r="E23" s="9">
        <v>43613</v>
      </c>
      <c r="F23" s="5">
        <v>81</v>
      </c>
      <c r="G23" s="5">
        <v>100.0000000000003</v>
      </c>
      <c r="H23" s="2">
        <v>1132.5901014220301</v>
      </c>
      <c r="I23" s="6">
        <v>1132.5901014220301</v>
      </c>
      <c r="J23" s="6">
        <v>12.7280587824294</v>
      </c>
      <c r="K23" s="6">
        <v>1.96020592033915E-2</v>
      </c>
    </row>
    <row r="24" spans="1:11" x14ac:dyDescent="0.25">
      <c r="A24" s="3" t="s">
        <v>32</v>
      </c>
      <c r="B24" s="5">
        <v>137.05699999999999</v>
      </c>
      <c r="C24" s="5">
        <v>35.305900000000001</v>
      </c>
      <c r="D24" s="9">
        <v>39513</v>
      </c>
      <c r="E24" s="9">
        <v>43613</v>
      </c>
      <c r="F24" s="5">
        <v>133</v>
      </c>
      <c r="G24" s="5">
        <v>100.00000000000001</v>
      </c>
      <c r="H24" s="2">
        <v>902.504421244794</v>
      </c>
      <c r="I24" s="6">
        <v>900.90090090090098</v>
      </c>
      <c r="J24" s="6">
        <v>6.8231856425827297</v>
      </c>
      <c r="K24" s="6">
        <v>1.71980299503827E-2</v>
      </c>
    </row>
    <row r="25" spans="1:11" x14ac:dyDescent="0.25">
      <c r="A25" s="3" t="s">
        <v>33</v>
      </c>
      <c r="B25" s="5">
        <v>137.10570000000001</v>
      </c>
      <c r="C25" s="5">
        <v>34.788400000000003</v>
      </c>
      <c r="D25" s="9">
        <v>39163</v>
      </c>
      <c r="E25" s="9">
        <v>43613</v>
      </c>
      <c r="F25" s="5">
        <v>97</v>
      </c>
      <c r="G25" s="5">
        <v>401.00000000000125</v>
      </c>
      <c r="H25" s="2">
        <v>1060.4695208922799</v>
      </c>
      <c r="I25" s="6">
        <v>1010.0755667506299</v>
      </c>
      <c r="J25" s="6">
        <v>18.134222033713399</v>
      </c>
      <c r="K25" s="6">
        <v>9.5249969680950598E-3</v>
      </c>
    </row>
    <row r="26" spans="1:11" x14ac:dyDescent="0.25">
      <c r="A26" s="7" t="s">
        <v>34</v>
      </c>
      <c r="B26" s="5">
        <v>136.8509</v>
      </c>
      <c r="C26" s="5">
        <v>35.217700000000001</v>
      </c>
      <c r="D26" s="9">
        <v>37613</v>
      </c>
      <c r="E26" s="9">
        <v>43613</v>
      </c>
      <c r="F26" s="5">
        <v>10</v>
      </c>
      <c r="G26" s="5">
        <v>741</v>
      </c>
      <c r="H26" s="5">
        <v>685</v>
      </c>
      <c r="I26" s="6">
        <v>675.47857793983599</v>
      </c>
      <c r="J26" s="6">
        <v>52.825958445349201</v>
      </c>
      <c r="K26" s="6">
        <v>3.4579891946955399E-3</v>
      </c>
    </row>
    <row r="27" spans="1:11" x14ac:dyDescent="0.25">
      <c r="A27" s="3" t="s">
        <v>35</v>
      </c>
      <c r="B27" s="5">
        <v>137.04740000000001</v>
      </c>
      <c r="C27" s="5">
        <v>35.184199999999997</v>
      </c>
      <c r="D27" s="9">
        <v>37613</v>
      </c>
      <c r="E27" s="9">
        <v>38993</v>
      </c>
      <c r="F27" s="5">
        <v>50</v>
      </c>
      <c r="G27" s="5">
        <v>206.99999999999997</v>
      </c>
      <c r="H27" s="2">
        <v>609.45347302680898</v>
      </c>
      <c r="I27" s="6">
        <v>603.49854227405206</v>
      </c>
      <c r="J27" s="6">
        <v>37.231358092632099</v>
      </c>
      <c r="K27" s="6">
        <v>1.05402785591649E-2</v>
      </c>
    </row>
    <row r="28" spans="1:11" x14ac:dyDescent="0.25">
      <c r="A28" s="3" t="s">
        <v>36</v>
      </c>
      <c r="B28" s="5">
        <v>137.33590000000001</v>
      </c>
      <c r="C28" s="5">
        <v>35.139200000000002</v>
      </c>
      <c r="D28" s="9">
        <v>39513</v>
      </c>
      <c r="E28" s="9">
        <v>43613</v>
      </c>
      <c r="F28" s="5">
        <v>179</v>
      </c>
      <c r="G28" s="5">
        <v>120.00000000000037</v>
      </c>
      <c r="H28" s="2">
        <v>1430.63692275618</v>
      </c>
      <c r="I28" s="6">
        <v>1276.59574468086</v>
      </c>
      <c r="J28" s="6">
        <v>6.5036118267412997</v>
      </c>
      <c r="K28" s="6">
        <v>2.83678353139179E-2</v>
      </c>
    </row>
    <row r="29" spans="1:11" x14ac:dyDescent="0.25">
      <c r="A29" s="3" t="s">
        <v>37</v>
      </c>
      <c r="B29" s="5">
        <v>137.535</v>
      </c>
      <c r="C29" s="5">
        <v>35.154299999999999</v>
      </c>
      <c r="D29" s="9">
        <v>39513</v>
      </c>
      <c r="E29" s="9">
        <v>43613</v>
      </c>
      <c r="F29" s="5">
        <v>243</v>
      </c>
      <c r="G29" s="5">
        <v>101.00000000000014</v>
      </c>
      <c r="H29" s="2">
        <v>739.390463279193</v>
      </c>
      <c r="I29" s="6">
        <v>682.43243243243296</v>
      </c>
      <c r="J29" s="6">
        <v>8.8510677045925199</v>
      </c>
      <c r="K29" s="6">
        <v>2.8682210488093499E-2</v>
      </c>
    </row>
    <row r="30" spans="1:11" x14ac:dyDescent="0.25">
      <c r="A30" s="3" t="s">
        <v>38</v>
      </c>
      <c r="B30" s="5">
        <v>137.7268</v>
      </c>
      <c r="C30" s="5">
        <v>35.183999999999997</v>
      </c>
      <c r="D30" s="9">
        <v>39513</v>
      </c>
      <c r="E30" s="9">
        <v>43613</v>
      </c>
      <c r="F30" s="5">
        <v>174</v>
      </c>
      <c r="G30" s="5">
        <v>100.99999999999984</v>
      </c>
      <c r="H30" s="2">
        <v>724.75977092953099</v>
      </c>
      <c r="I30" s="6">
        <v>776.923076923076</v>
      </c>
      <c r="J30" s="6">
        <v>5.4810150105712001</v>
      </c>
      <c r="K30" s="6">
        <v>3.8477446467201602E-2</v>
      </c>
    </row>
    <row r="31" spans="1:11" x14ac:dyDescent="0.25">
      <c r="A31" s="3" t="s">
        <v>39</v>
      </c>
      <c r="B31" s="5">
        <v>137.23769999999999</v>
      </c>
      <c r="C31" s="5">
        <v>34.963500000000003</v>
      </c>
      <c r="D31" s="9">
        <v>39513</v>
      </c>
      <c r="E31" s="9">
        <v>43613</v>
      </c>
      <c r="F31" s="5">
        <v>154</v>
      </c>
      <c r="G31" s="5">
        <v>100.00000000000045</v>
      </c>
      <c r="H31" s="2">
        <v>1033.8832581194099</v>
      </c>
      <c r="I31" s="6">
        <v>970.87378640777195</v>
      </c>
      <c r="J31" s="6">
        <v>4.8703627697887297</v>
      </c>
      <c r="K31" s="6">
        <v>2.82821372563213E-2</v>
      </c>
    </row>
    <row r="32" spans="1:11" x14ac:dyDescent="0.25">
      <c r="A32" s="3" t="s">
        <v>40</v>
      </c>
      <c r="B32" s="5">
        <v>137.41139999999999</v>
      </c>
      <c r="C32" s="5">
        <v>34.9512</v>
      </c>
      <c r="D32" s="9">
        <v>39513</v>
      </c>
      <c r="E32" s="9">
        <v>43613</v>
      </c>
      <c r="F32" s="5">
        <v>153</v>
      </c>
      <c r="G32" s="5">
        <v>99.999999999999673</v>
      </c>
      <c r="H32" s="2">
        <v>1167.7308524827599</v>
      </c>
      <c r="I32" s="6">
        <v>1234.5679012345599</v>
      </c>
      <c r="J32" s="6">
        <v>3.6848661015438098</v>
      </c>
      <c r="K32" s="6">
        <v>2.6802173617236101E-2</v>
      </c>
    </row>
    <row r="33" spans="1:11" x14ac:dyDescent="0.25">
      <c r="A33" s="3" t="s">
        <v>41</v>
      </c>
      <c r="B33" s="5">
        <v>137.48759999999999</v>
      </c>
      <c r="C33" s="5">
        <v>34.897599999999997</v>
      </c>
      <c r="D33" s="9">
        <v>39513</v>
      </c>
      <c r="E33" s="9">
        <v>43613</v>
      </c>
      <c r="F33" s="5">
        <v>144</v>
      </c>
      <c r="G33" s="5">
        <v>99.999999999999972</v>
      </c>
      <c r="H33" s="2">
        <v>1419.44994330553</v>
      </c>
      <c r="I33" s="6">
        <v>1298.7012987012999</v>
      </c>
      <c r="J33" s="6">
        <v>3.5911920981550098</v>
      </c>
      <c r="K33" s="6">
        <v>3.0257642287159499E-2</v>
      </c>
    </row>
    <row r="34" spans="1:11" x14ac:dyDescent="0.25">
      <c r="A34" s="3" t="s">
        <v>42</v>
      </c>
      <c r="B34" s="5">
        <v>136.9385</v>
      </c>
      <c r="C34" s="5">
        <v>34.740099999999998</v>
      </c>
      <c r="D34" s="9">
        <v>39513</v>
      </c>
      <c r="E34" s="9">
        <v>41813</v>
      </c>
      <c r="F34" s="5">
        <v>128</v>
      </c>
      <c r="G34" s="5">
        <v>100.00000000000004</v>
      </c>
      <c r="H34" s="2">
        <v>621.69484212964005</v>
      </c>
      <c r="I34" s="6">
        <v>549.45054945055006</v>
      </c>
      <c r="J34" s="6">
        <v>14.538231012837301</v>
      </c>
      <c r="K34" s="6">
        <v>2.4628811431794399E-2</v>
      </c>
    </row>
    <row r="35" spans="1:11" x14ac:dyDescent="0.25">
      <c r="A35" s="3" t="s">
        <v>43</v>
      </c>
      <c r="B35" s="5">
        <v>137.4393</v>
      </c>
      <c r="C35" s="5">
        <v>34.785299999999999</v>
      </c>
      <c r="D35" s="9">
        <v>39513</v>
      </c>
      <c r="E35" s="9">
        <v>43613</v>
      </c>
      <c r="F35" s="5">
        <v>117</v>
      </c>
      <c r="G35" s="5">
        <v>200.00000000000023</v>
      </c>
      <c r="H35" s="2">
        <v>1006.70479874657</v>
      </c>
      <c r="I35" s="6">
        <v>865.80086580086697</v>
      </c>
      <c r="J35" s="6">
        <v>24.870386605449699</v>
      </c>
      <c r="K35" s="6">
        <v>1.22235784415081E-2</v>
      </c>
    </row>
    <row r="36" spans="1:11" x14ac:dyDescent="0.25">
      <c r="A36" s="5" t="s">
        <v>44</v>
      </c>
      <c r="B36" s="5">
        <v>136.83160000000001</v>
      </c>
      <c r="C36" s="5">
        <v>34.880600000000001</v>
      </c>
      <c r="D36" s="9">
        <v>37613</v>
      </c>
      <c r="E36" s="9">
        <v>43613</v>
      </c>
      <c r="F36" s="5">
        <v>15</v>
      </c>
      <c r="G36" s="5">
        <v>980</v>
      </c>
      <c r="H36" s="5">
        <v>895</v>
      </c>
      <c r="I36" s="6">
        <v>896.61482159194895</v>
      </c>
      <c r="J36" s="6">
        <v>48.667348786429599</v>
      </c>
      <c r="K36" s="6">
        <v>2.4975929925134099E-3</v>
      </c>
    </row>
    <row r="37" spans="1:11" x14ac:dyDescent="0.25">
      <c r="A37" s="3" t="s">
        <v>45</v>
      </c>
      <c r="B37" s="5">
        <v>140.57900000000001</v>
      </c>
      <c r="C37" s="5">
        <v>39.814700000000002</v>
      </c>
      <c r="D37" s="9">
        <v>39413</v>
      </c>
      <c r="E37" s="9">
        <v>41713</v>
      </c>
      <c r="F37" s="5">
        <v>614</v>
      </c>
      <c r="G37" s="5">
        <v>100.0000000000001</v>
      </c>
      <c r="H37" s="2">
        <v>682.23179704148504</v>
      </c>
      <c r="I37" s="6">
        <v>645.16129032258095</v>
      </c>
      <c r="J37" s="6">
        <v>23.882862652453099</v>
      </c>
      <c r="K37" s="6">
        <v>1.1688353356568299E-2</v>
      </c>
    </row>
    <row r="38" spans="1:11" x14ac:dyDescent="0.25">
      <c r="A38" s="3" t="s">
        <v>46</v>
      </c>
      <c r="B38" s="5">
        <v>140.57210000000001</v>
      </c>
      <c r="C38" s="5">
        <v>39.663400000000003</v>
      </c>
      <c r="D38" s="9">
        <v>39468</v>
      </c>
      <c r="E38" s="9">
        <v>43613</v>
      </c>
      <c r="F38" s="5">
        <v>830</v>
      </c>
      <c r="G38" s="5">
        <v>99.999999999999844</v>
      </c>
      <c r="H38" s="2">
        <v>847.56403817177295</v>
      </c>
      <c r="I38" s="6">
        <v>735.29411764705799</v>
      </c>
      <c r="J38" s="6">
        <v>7.8983855542506198</v>
      </c>
      <c r="K38" s="6">
        <v>2.4787485084407701E-2</v>
      </c>
    </row>
    <row r="39" spans="1:11" x14ac:dyDescent="0.25">
      <c r="A39" s="3" t="s">
        <v>47</v>
      </c>
      <c r="B39" s="5">
        <v>140.1283</v>
      </c>
      <c r="C39" s="5">
        <v>39.222299999999997</v>
      </c>
      <c r="D39" s="9">
        <v>39360</v>
      </c>
      <c r="E39" s="9">
        <v>41759</v>
      </c>
      <c r="F39" s="5">
        <v>518</v>
      </c>
      <c r="G39" s="5">
        <v>102.99999999999996</v>
      </c>
      <c r="H39" s="2">
        <v>463.08981123012398</v>
      </c>
      <c r="I39" s="6">
        <v>432.77310924369698</v>
      </c>
      <c r="J39" s="6">
        <v>16.946559226461002</v>
      </c>
      <c r="K39" s="6">
        <v>1.4047948366745E-2</v>
      </c>
    </row>
    <row r="40" spans="1:11" x14ac:dyDescent="0.25">
      <c r="A40" s="3" t="s">
        <v>48</v>
      </c>
      <c r="B40" s="5">
        <v>140.71289999999999</v>
      </c>
      <c r="C40" s="5">
        <v>39.173999999999999</v>
      </c>
      <c r="D40" s="9">
        <v>39253</v>
      </c>
      <c r="E40" s="9">
        <v>43613</v>
      </c>
      <c r="F40" s="5">
        <v>1105</v>
      </c>
      <c r="G40" s="5">
        <v>100.00000000000034</v>
      </c>
      <c r="H40" s="2">
        <v>829.99829870416102</v>
      </c>
      <c r="I40" s="6">
        <v>829.99829870416102</v>
      </c>
      <c r="J40" s="6">
        <v>5.0837895357175098</v>
      </c>
      <c r="K40" s="6">
        <v>2.8959835374339101E-2</v>
      </c>
    </row>
    <row r="41" spans="1:11" x14ac:dyDescent="0.25">
      <c r="A41" s="3" t="s">
        <v>49</v>
      </c>
      <c r="B41" s="5">
        <v>140.3185</v>
      </c>
      <c r="C41" s="5">
        <v>39.071800000000003</v>
      </c>
      <c r="D41" s="9">
        <v>39526</v>
      </c>
      <c r="E41" s="9">
        <v>41373</v>
      </c>
      <c r="F41" s="5">
        <v>428</v>
      </c>
      <c r="G41" s="5">
        <v>199.99999999999935</v>
      </c>
      <c r="H41" s="2">
        <v>1692.9946519894099</v>
      </c>
      <c r="I41" s="6">
        <v>1680.67226890756</v>
      </c>
      <c r="J41" s="6">
        <v>5.9884559398206001</v>
      </c>
      <c r="K41" s="6">
        <v>1.6796250396483099E-2</v>
      </c>
    </row>
    <row r="42" spans="1:11" x14ac:dyDescent="0.25">
      <c r="A42" s="3" t="s">
        <v>50</v>
      </c>
      <c r="B42" s="5">
        <v>140.49520000000001</v>
      </c>
      <c r="C42" s="5">
        <v>38.9801</v>
      </c>
      <c r="D42" s="9">
        <v>39379</v>
      </c>
      <c r="E42" s="9">
        <v>43613</v>
      </c>
      <c r="F42" s="5">
        <v>821</v>
      </c>
      <c r="G42" s="5">
        <v>100.00000000000041</v>
      </c>
      <c r="H42" s="2">
        <v>772.05882352941205</v>
      </c>
      <c r="I42" s="6">
        <v>775.193798449616</v>
      </c>
      <c r="J42" s="6">
        <v>10.9636666920174</v>
      </c>
      <c r="K42" s="6">
        <v>2.5714046976304399E-2</v>
      </c>
    </row>
    <row r="43" spans="1:11" x14ac:dyDescent="0.25">
      <c r="A43" s="3" t="s">
        <v>51</v>
      </c>
      <c r="B43" s="5">
        <v>140.83949999999999</v>
      </c>
      <c r="C43" s="5">
        <v>40.456299999999999</v>
      </c>
      <c r="D43" s="9">
        <v>39513</v>
      </c>
      <c r="E43" s="9">
        <v>43613</v>
      </c>
      <c r="F43" s="5">
        <v>488</v>
      </c>
      <c r="G43" s="5">
        <v>105.00000000000013</v>
      </c>
      <c r="H43" s="2">
        <v>430.11256373256901</v>
      </c>
      <c r="I43" s="6">
        <v>421.68674698795201</v>
      </c>
      <c r="J43" s="6">
        <v>15.0900220923916</v>
      </c>
      <c r="K43" s="6">
        <v>1.6448865821945401E-2</v>
      </c>
    </row>
    <row r="44" spans="1:11" x14ac:dyDescent="0.25">
      <c r="A44" s="3" t="s">
        <v>52</v>
      </c>
      <c r="B44" s="5">
        <v>140.23410000000001</v>
      </c>
      <c r="C44" s="5">
        <v>40.318800000000003</v>
      </c>
      <c r="D44" s="9">
        <v>39398</v>
      </c>
      <c r="E44" s="9">
        <v>43613</v>
      </c>
      <c r="F44" s="5">
        <v>346</v>
      </c>
      <c r="G44" s="5">
        <v>200.00000000000017</v>
      </c>
      <c r="H44" s="2">
        <v>789.45331647790294</v>
      </c>
      <c r="I44" s="6">
        <v>793.65079365079396</v>
      </c>
      <c r="J44" s="6">
        <v>8.8945379363659391</v>
      </c>
      <c r="K44" s="6">
        <v>1.38298675089547E-2</v>
      </c>
    </row>
    <row r="45" spans="1:11" x14ac:dyDescent="0.25">
      <c r="A45" s="3" t="s">
        <v>53</v>
      </c>
      <c r="B45" s="5">
        <v>140.45959999999999</v>
      </c>
      <c r="C45" s="5">
        <v>40.275500000000001</v>
      </c>
      <c r="D45" s="9">
        <v>39398</v>
      </c>
      <c r="E45" s="9">
        <v>43613</v>
      </c>
      <c r="F45" s="5">
        <v>501</v>
      </c>
      <c r="G45" s="5">
        <v>100.99999999999986</v>
      </c>
      <c r="H45" s="2">
        <v>431.03145468138001</v>
      </c>
      <c r="I45" s="6">
        <v>402.39043824701099</v>
      </c>
      <c r="J45" s="6">
        <v>15.523143017009501</v>
      </c>
      <c r="K45" s="6">
        <v>1.9764765986987998E-2</v>
      </c>
    </row>
    <row r="46" spans="1:11" x14ac:dyDescent="0.25">
      <c r="A46" s="3" t="s">
        <v>54</v>
      </c>
      <c r="B46" s="5">
        <v>140.5812</v>
      </c>
      <c r="C46" s="5">
        <v>40.300199999999997</v>
      </c>
      <c r="D46" s="9">
        <v>39398</v>
      </c>
      <c r="E46" s="9">
        <v>43613</v>
      </c>
      <c r="F46" s="5">
        <v>334</v>
      </c>
      <c r="G46" s="5">
        <v>99.999999999999602</v>
      </c>
      <c r="H46" s="2">
        <v>744.09457977468298</v>
      </c>
      <c r="I46" s="6">
        <v>675.67567567567301</v>
      </c>
      <c r="J46" s="6">
        <v>9.7440074569969504</v>
      </c>
      <c r="K46" s="6">
        <v>2.4794809977536102E-2</v>
      </c>
    </row>
    <row r="47" spans="1:11" x14ac:dyDescent="0.25">
      <c r="A47" s="3" t="s">
        <v>55</v>
      </c>
      <c r="B47" s="5">
        <v>139.76230000000001</v>
      </c>
      <c r="C47" s="5">
        <v>39.955399999999997</v>
      </c>
      <c r="D47" s="9">
        <v>40413</v>
      </c>
      <c r="E47" s="9">
        <v>40813</v>
      </c>
      <c r="F47" s="5">
        <v>16</v>
      </c>
      <c r="G47" s="5">
        <v>350.00000000000017</v>
      </c>
      <c r="H47" s="2">
        <v>572.09622547920503</v>
      </c>
      <c r="I47" s="6">
        <v>574.71264367816104</v>
      </c>
      <c r="J47" s="6">
        <v>62.7013552590427</v>
      </c>
      <c r="K47" s="6">
        <v>7.6375213378884199E-3</v>
      </c>
    </row>
    <row r="48" spans="1:11" x14ac:dyDescent="0.25">
      <c r="A48" s="3" t="s">
        <v>56</v>
      </c>
      <c r="B48" s="5">
        <v>140.22210000000001</v>
      </c>
      <c r="C48" s="5">
        <v>39.915500000000002</v>
      </c>
      <c r="D48" s="9">
        <v>39398</v>
      </c>
      <c r="E48" s="9">
        <v>43613</v>
      </c>
      <c r="F48" s="5">
        <v>245</v>
      </c>
      <c r="G48" s="5">
        <v>100.00000000000016</v>
      </c>
      <c r="H48" s="2">
        <v>608.58643525919194</v>
      </c>
      <c r="I48" s="6">
        <v>578.03468208092602</v>
      </c>
      <c r="J48" s="6">
        <v>2.5236463459931202</v>
      </c>
      <c r="K48" s="6">
        <v>2.49405699885972E-2</v>
      </c>
    </row>
    <row r="49" spans="1:11" x14ac:dyDescent="0.25">
      <c r="A49" s="3" t="s">
        <v>57</v>
      </c>
      <c r="B49" s="5">
        <v>140.40719999999999</v>
      </c>
      <c r="C49" s="5">
        <v>39.981900000000003</v>
      </c>
      <c r="D49" s="9">
        <v>39398</v>
      </c>
      <c r="E49" s="9">
        <v>43613</v>
      </c>
      <c r="F49" s="5">
        <v>359</v>
      </c>
      <c r="G49" s="5">
        <v>100</v>
      </c>
      <c r="H49" s="2">
        <v>1034.3044440292199</v>
      </c>
      <c r="I49" s="6">
        <v>1111.1111111111099</v>
      </c>
      <c r="J49" s="6">
        <v>4.4933200584137696</v>
      </c>
      <c r="K49" s="6">
        <v>4.28451647469104E-2</v>
      </c>
    </row>
    <row r="50" spans="1:11" x14ac:dyDescent="0.25">
      <c r="A50" s="3" t="s">
        <v>58</v>
      </c>
      <c r="B50" s="5">
        <v>140.80840000000001</v>
      </c>
      <c r="C50" s="5">
        <v>40.062199999999997</v>
      </c>
      <c r="D50" s="9">
        <v>39798</v>
      </c>
      <c r="E50" s="9">
        <v>43613</v>
      </c>
      <c r="F50" s="5">
        <v>499</v>
      </c>
      <c r="G50" s="5">
        <v>107.99999999999993</v>
      </c>
      <c r="H50" s="2">
        <v>469.33002727498098</v>
      </c>
      <c r="I50" s="6">
        <v>461.53846153846098</v>
      </c>
      <c r="J50" s="6">
        <v>11.0826435918308</v>
      </c>
      <c r="K50" s="6">
        <v>3.3938494137185901E-2</v>
      </c>
    </row>
    <row r="51" spans="1:11" x14ac:dyDescent="0.25">
      <c r="A51" s="3" t="s">
        <v>59</v>
      </c>
      <c r="B51" s="5">
        <v>140.4075</v>
      </c>
      <c r="C51" s="5">
        <v>39.688400000000001</v>
      </c>
      <c r="D51" s="9">
        <v>39458</v>
      </c>
      <c r="E51" s="9">
        <v>42245</v>
      </c>
      <c r="F51" s="5">
        <v>458</v>
      </c>
      <c r="G51" s="5">
        <v>100.00000000000038</v>
      </c>
      <c r="H51" s="2">
        <v>1012.8858341139201</v>
      </c>
      <c r="I51" s="6">
        <v>1012.8858341139201</v>
      </c>
      <c r="J51" s="6">
        <v>7.5152572958903798</v>
      </c>
      <c r="K51" s="6">
        <v>2.93519909376601E-2</v>
      </c>
    </row>
    <row r="52" spans="1:11" x14ac:dyDescent="0.25">
      <c r="A52" s="3" t="s">
        <v>60</v>
      </c>
      <c r="B52" s="5">
        <v>140.34809999999999</v>
      </c>
      <c r="C52" s="5">
        <v>39.545000000000002</v>
      </c>
      <c r="D52" s="9">
        <v>39398</v>
      </c>
      <c r="E52" s="9">
        <v>43613</v>
      </c>
      <c r="F52" s="5">
        <v>967</v>
      </c>
      <c r="G52" s="5">
        <v>154.00000000000009</v>
      </c>
      <c r="H52" s="2">
        <v>525.46597141419204</v>
      </c>
      <c r="I52" s="6">
        <v>513.33333333333405</v>
      </c>
      <c r="J52" s="6">
        <v>29.583578036526301</v>
      </c>
      <c r="K52" s="6">
        <v>1.6104302588258099E-2</v>
      </c>
    </row>
    <row r="53" spans="1:11" x14ac:dyDescent="0.25">
      <c r="A53" s="3" t="s">
        <v>61</v>
      </c>
      <c r="B53" s="5">
        <v>140.61160000000001</v>
      </c>
      <c r="C53" s="5">
        <v>39.557499999999997</v>
      </c>
      <c r="D53" s="9">
        <v>39413</v>
      </c>
      <c r="E53" s="9">
        <v>43613</v>
      </c>
      <c r="F53" s="5">
        <v>906</v>
      </c>
      <c r="G53" s="5">
        <v>177.00000000000006</v>
      </c>
      <c r="H53" s="2">
        <v>527.99774450322695</v>
      </c>
      <c r="I53" s="6">
        <v>558.35962145110398</v>
      </c>
      <c r="J53" s="6">
        <v>18.192035339669399</v>
      </c>
      <c r="K53" s="6">
        <v>1.34284727128241E-2</v>
      </c>
    </row>
    <row r="54" spans="1:11" x14ac:dyDescent="0.25">
      <c r="A54" s="3" t="s">
        <v>62</v>
      </c>
      <c r="B54" s="5">
        <v>140.3869</v>
      </c>
      <c r="C54" s="5">
        <v>39.354799999999997</v>
      </c>
      <c r="D54" s="9">
        <v>39340</v>
      </c>
      <c r="E54" s="9">
        <v>41844</v>
      </c>
      <c r="F54" s="5">
        <v>760</v>
      </c>
      <c r="G54" s="5">
        <v>100</v>
      </c>
      <c r="H54" s="2">
        <v>525.49831736991996</v>
      </c>
      <c r="I54" s="6">
        <v>505.05050505050502</v>
      </c>
      <c r="J54" s="6">
        <v>24.709764054444001</v>
      </c>
      <c r="K54" s="6">
        <v>1.53344030361828E-2</v>
      </c>
    </row>
    <row r="55" spans="1:11" x14ac:dyDescent="0.25">
      <c r="A55" s="3" t="s">
        <v>63</v>
      </c>
      <c r="B55" s="5">
        <v>140.471</v>
      </c>
      <c r="C55" s="5">
        <v>39.191299999999998</v>
      </c>
      <c r="D55" s="9">
        <v>39324</v>
      </c>
      <c r="E55" s="9">
        <v>43542</v>
      </c>
      <c r="F55" s="5">
        <v>826</v>
      </c>
      <c r="G55" s="5">
        <v>179.99999999999974</v>
      </c>
      <c r="H55" s="2">
        <v>570.24339493742104</v>
      </c>
      <c r="I55" s="6">
        <v>548.780487804877</v>
      </c>
      <c r="J55" s="6">
        <v>18.0218535891978</v>
      </c>
      <c r="K55" s="6">
        <v>1.32258492807752E-2</v>
      </c>
    </row>
    <row r="56" spans="1:11" x14ac:dyDescent="0.25">
      <c r="A56" s="3" t="s">
        <v>64</v>
      </c>
      <c r="B56" s="5">
        <v>140.9127</v>
      </c>
      <c r="C56" s="5">
        <v>41.527299999999997</v>
      </c>
      <c r="D56" s="9">
        <v>39370</v>
      </c>
      <c r="E56" s="9">
        <v>43613</v>
      </c>
      <c r="F56" s="5">
        <v>513</v>
      </c>
      <c r="G56" s="5">
        <v>100.00000000000014</v>
      </c>
      <c r="H56" s="2">
        <v>493.63518009547198</v>
      </c>
      <c r="I56" s="6">
        <v>487.80487804878101</v>
      </c>
      <c r="J56" s="6">
        <v>26.508763376609199</v>
      </c>
      <c r="K56" s="6">
        <v>2.1978500516036802E-2</v>
      </c>
    </row>
    <row r="57" spans="1:11" x14ac:dyDescent="0.25">
      <c r="A57" s="3" t="s">
        <v>65</v>
      </c>
      <c r="B57" s="5">
        <v>0</v>
      </c>
      <c r="C57" s="5">
        <v>0</v>
      </c>
      <c r="D57" s="9">
        <v>40613</v>
      </c>
      <c r="E57" s="9">
        <v>40813</v>
      </c>
      <c r="F57" s="5">
        <v>0</v>
      </c>
      <c r="G57" s="5">
        <v>199.9999999999996</v>
      </c>
      <c r="H57" s="2">
        <v>1438.1130392326199</v>
      </c>
      <c r="I57" s="6">
        <v>0</v>
      </c>
      <c r="J57" s="6">
        <v>0</v>
      </c>
      <c r="K57" s="6">
        <v>0</v>
      </c>
    </row>
    <row r="58" spans="1:11" x14ac:dyDescent="0.25">
      <c r="A58" s="3" t="s">
        <v>66</v>
      </c>
      <c r="B58" s="5">
        <v>140.9896</v>
      </c>
      <c r="C58" s="5">
        <v>41.234000000000002</v>
      </c>
      <c r="D58" s="9">
        <v>39480</v>
      </c>
      <c r="E58" s="9">
        <v>41938</v>
      </c>
      <c r="F58" s="5">
        <v>558</v>
      </c>
      <c r="G58" s="5">
        <v>100.00000000000034</v>
      </c>
      <c r="H58" s="2">
        <v>674.14471860271703</v>
      </c>
      <c r="I58" s="6">
        <v>657.89473684210805</v>
      </c>
      <c r="J58" s="6">
        <v>14.188484999457801</v>
      </c>
      <c r="K58" s="6">
        <v>1.76901882324349E-2</v>
      </c>
    </row>
    <row r="59" spans="1:11" x14ac:dyDescent="0.25">
      <c r="A59" s="5" t="s">
        <v>67</v>
      </c>
      <c r="B59" s="5">
        <v>140.67590000000001</v>
      </c>
      <c r="C59" s="5">
        <v>40.852400000000003</v>
      </c>
      <c r="D59" s="9">
        <v>37613</v>
      </c>
      <c r="E59" s="9">
        <v>43613</v>
      </c>
      <c r="F59" s="5">
        <v>4</v>
      </c>
      <c r="G59" s="5">
        <v>307</v>
      </c>
      <c r="H59" s="5">
        <v>549</v>
      </c>
      <c r="I59" s="6">
        <v>549.19499105545594</v>
      </c>
      <c r="J59" s="6">
        <v>112.982865074416</v>
      </c>
      <c r="K59" s="6">
        <v>7.0768827225942202E-3</v>
      </c>
    </row>
    <row r="60" spans="1:11" x14ac:dyDescent="0.25">
      <c r="A60" s="3" t="s">
        <v>68</v>
      </c>
      <c r="B60" s="5">
        <v>141.10329999999999</v>
      </c>
      <c r="C60" s="5">
        <v>40.856400000000001</v>
      </c>
      <c r="D60" s="9">
        <v>39358</v>
      </c>
      <c r="E60" s="9">
        <v>43613</v>
      </c>
      <c r="F60" s="5">
        <v>752</v>
      </c>
      <c r="G60" s="5">
        <v>312.00000000000034</v>
      </c>
      <c r="H60" s="2">
        <v>800.09557691590305</v>
      </c>
      <c r="I60" s="6">
        <v>840.97035040431399</v>
      </c>
      <c r="J60" s="6">
        <v>12.787170778436201</v>
      </c>
      <c r="K60" s="6">
        <v>9.5049655429136105E-3</v>
      </c>
    </row>
    <row r="61" spans="1:11" x14ac:dyDescent="0.25">
      <c r="A61" s="3" t="s">
        <v>69</v>
      </c>
      <c r="B61" s="5">
        <v>141.37379999999999</v>
      </c>
      <c r="C61" s="5">
        <v>40.9664</v>
      </c>
      <c r="D61" s="9">
        <v>39332</v>
      </c>
      <c r="E61" s="9">
        <v>43613</v>
      </c>
      <c r="F61" s="5">
        <v>736</v>
      </c>
      <c r="G61" s="5">
        <v>99.999999999999858</v>
      </c>
      <c r="H61" s="2">
        <v>594.482363610329</v>
      </c>
      <c r="I61" s="6">
        <v>680.27210884353599</v>
      </c>
      <c r="J61" s="6">
        <v>18.485619456279501</v>
      </c>
      <c r="K61" s="6">
        <v>2.9584287297942002E-2</v>
      </c>
    </row>
    <row r="62" spans="1:11" x14ac:dyDescent="0.25">
      <c r="A62" s="3" t="s">
        <v>70</v>
      </c>
      <c r="B62" s="5">
        <v>140.02330000000001</v>
      </c>
      <c r="C62" s="5">
        <v>40.745100000000001</v>
      </c>
      <c r="D62" s="9">
        <v>40313</v>
      </c>
      <c r="E62" s="9">
        <v>40613</v>
      </c>
      <c r="F62" s="5">
        <v>20</v>
      </c>
      <c r="G62" s="5">
        <v>108.99999999999983</v>
      </c>
      <c r="H62" s="2">
        <v>728.16365091653404</v>
      </c>
      <c r="I62" s="6">
        <v>637.426900584794</v>
      </c>
      <c r="J62" s="6">
        <v>15.9177560472687</v>
      </c>
      <c r="K62" s="6">
        <v>2.70181121192902E-2</v>
      </c>
    </row>
    <row r="63" spans="1:11" x14ac:dyDescent="0.25">
      <c r="A63" s="3" t="s">
        <v>71</v>
      </c>
      <c r="B63" s="5">
        <v>140.31209999999999</v>
      </c>
      <c r="C63" s="5">
        <v>40.761800000000001</v>
      </c>
      <c r="D63" s="9">
        <v>39544</v>
      </c>
      <c r="E63" s="9">
        <v>43613</v>
      </c>
      <c r="F63" s="5">
        <v>323</v>
      </c>
      <c r="G63" s="5">
        <v>160</v>
      </c>
      <c r="H63" s="2">
        <v>459.491970764602</v>
      </c>
      <c r="I63" s="6">
        <v>479.04191616766502</v>
      </c>
      <c r="J63" s="6">
        <v>19.9812698750236</v>
      </c>
      <c r="K63" s="6">
        <v>1.4487666938994E-2</v>
      </c>
    </row>
    <row r="64" spans="1:11" x14ac:dyDescent="0.25">
      <c r="A64" s="3" t="s">
        <v>72</v>
      </c>
      <c r="B64" s="5">
        <v>140.34989999999999</v>
      </c>
      <c r="C64" s="5">
        <v>40.619900000000001</v>
      </c>
      <c r="D64" s="9">
        <v>39544</v>
      </c>
      <c r="E64" s="9">
        <v>43613</v>
      </c>
      <c r="F64" s="5">
        <v>168</v>
      </c>
      <c r="G64" s="5">
        <v>161.99999999999977</v>
      </c>
      <c r="H64" s="2">
        <v>704.19402397729698</v>
      </c>
      <c r="I64" s="6">
        <v>655.87044534412905</v>
      </c>
      <c r="J64" s="6">
        <v>13.142865211828299</v>
      </c>
      <c r="K64" s="6">
        <v>1.91909045394251E-2</v>
      </c>
    </row>
    <row r="65" spans="1:11" x14ac:dyDescent="0.25">
      <c r="A65" s="3" t="s">
        <v>73</v>
      </c>
      <c r="B65" s="5">
        <v>140.66460000000001</v>
      </c>
      <c r="C65" s="5">
        <v>40.609099999999998</v>
      </c>
      <c r="D65" s="9">
        <v>41900</v>
      </c>
      <c r="E65" s="9">
        <v>43613</v>
      </c>
      <c r="F65" s="5">
        <v>128</v>
      </c>
      <c r="G65" s="5">
        <v>105.99999999999993</v>
      </c>
      <c r="H65" s="2">
        <v>502.45116823095401</v>
      </c>
      <c r="I65" s="6">
        <v>512.07729468598995</v>
      </c>
      <c r="J65" s="6">
        <v>14.621744010459</v>
      </c>
      <c r="K65" s="6">
        <v>1.21516390488038E-2</v>
      </c>
    </row>
    <row r="66" spans="1:11" x14ac:dyDescent="0.25">
      <c r="A66" s="3" t="s">
        <v>74</v>
      </c>
      <c r="B66" s="5">
        <v>140.995</v>
      </c>
      <c r="C66" s="5">
        <v>40.58</v>
      </c>
      <c r="D66" s="9">
        <v>39398</v>
      </c>
      <c r="E66" s="9">
        <v>43613</v>
      </c>
      <c r="F66" s="5">
        <v>700</v>
      </c>
      <c r="G66" s="5">
        <v>99.999999999999602</v>
      </c>
      <c r="H66" s="2">
        <v>827.56265115330996</v>
      </c>
      <c r="I66" s="6">
        <v>833.33333333332996</v>
      </c>
      <c r="J66" s="6">
        <v>5.7527195558409998</v>
      </c>
      <c r="K66" s="6">
        <v>2.96808296517358E-2</v>
      </c>
    </row>
    <row r="67" spans="1:11" x14ac:dyDescent="0.25">
      <c r="A67" s="3" t="s">
        <v>75</v>
      </c>
      <c r="B67" s="5">
        <v>141.15469999999999</v>
      </c>
      <c r="C67" s="5">
        <v>40.584600000000002</v>
      </c>
      <c r="D67" s="9">
        <v>39398</v>
      </c>
      <c r="E67" s="9">
        <v>43613</v>
      </c>
      <c r="F67" s="5">
        <v>1001</v>
      </c>
      <c r="G67" s="5">
        <v>99.999999999999943</v>
      </c>
      <c r="H67" s="2">
        <v>423.00304421895299</v>
      </c>
      <c r="I67" s="6">
        <v>393.70078740157498</v>
      </c>
      <c r="J67" s="6">
        <v>15.002594751191401</v>
      </c>
      <c r="K67" s="6">
        <v>3.1147050553674799E-2</v>
      </c>
    </row>
    <row r="68" spans="1:11" x14ac:dyDescent="0.25">
      <c r="A68" s="3" t="s">
        <v>76</v>
      </c>
      <c r="B68" s="5">
        <v>141.4451</v>
      </c>
      <c r="C68" s="5">
        <v>40.5794</v>
      </c>
      <c r="D68" s="9">
        <v>39448</v>
      </c>
      <c r="E68" s="9">
        <v>43613</v>
      </c>
      <c r="F68" s="5">
        <v>1249</v>
      </c>
      <c r="G68" s="5">
        <v>149.99999999999986</v>
      </c>
      <c r="H68" s="2">
        <v>279.60028142537698</v>
      </c>
      <c r="I68" s="6">
        <v>267.857142857143</v>
      </c>
      <c r="J68" s="6">
        <v>12.2860473304347</v>
      </c>
      <c r="K68" s="6">
        <v>1.30250524093254E-2</v>
      </c>
    </row>
    <row r="69" spans="1:11" x14ac:dyDescent="0.25">
      <c r="A69" s="3" t="s">
        <v>77</v>
      </c>
      <c r="B69" s="5">
        <v>140.27260000000001</v>
      </c>
      <c r="C69" s="5">
        <v>40.5488</v>
      </c>
      <c r="D69" s="9">
        <v>39544</v>
      </c>
      <c r="E69" s="9">
        <v>43613</v>
      </c>
      <c r="F69" s="5">
        <v>245</v>
      </c>
      <c r="G69" s="5">
        <v>99.999999999999886</v>
      </c>
      <c r="H69" s="2">
        <v>555.83887603970595</v>
      </c>
      <c r="I69" s="6">
        <v>628.93081761006204</v>
      </c>
      <c r="J69" s="6">
        <v>6.2006530856355502</v>
      </c>
      <c r="K69" s="6">
        <v>2.9219479994732501E-2</v>
      </c>
    </row>
    <row r="70" spans="1:11" x14ac:dyDescent="0.25">
      <c r="A70" s="3" t="s">
        <v>78</v>
      </c>
      <c r="B70" s="5">
        <v>140.5565</v>
      </c>
      <c r="C70" s="5">
        <v>40.484099999999998</v>
      </c>
      <c r="D70" s="9">
        <v>39544</v>
      </c>
      <c r="E70" s="9">
        <v>43613</v>
      </c>
      <c r="F70" s="5">
        <v>391</v>
      </c>
      <c r="G70" s="5">
        <v>100.00000000000021</v>
      </c>
      <c r="H70" s="2">
        <v>798.22616407982298</v>
      </c>
      <c r="I70" s="6">
        <v>800.00000000000205</v>
      </c>
      <c r="J70" s="6">
        <v>4.8659919931842399</v>
      </c>
      <c r="K70" s="6">
        <v>2.6174449057138699E-2</v>
      </c>
    </row>
    <row r="71" spans="1:11" x14ac:dyDescent="0.25">
      <c r="A71" s="3" t="s">
        <v>79</v>
      </c>
      <c r="B71" s="5">
        <v>141.09229999999999</v>
      </c>
      <c r="C71" s="5">
        <v>40.462400000000002</v>
      </c>
      <c r="D71" s="9">
        <v>39382</v>
      </c>
      <c r="E71" s="9">
        <v>43613</v>
      </c>
      <c r="F71" s="5">
        <v>1129</v>
      </c>
      <c r="G71" s="5">
        <v>149.99999999999983</v>
      </c>
      <c r="H71" s="2">
        <v>405.37062457103599</v>
      </c>
      <c r="I71" s="6">
        <v>404.31266846361098</v>
      </c>
      <c r="J71" s="6">
        <v>11.1089733961402</v>
      </c>
      <c r="K71" s="6">
        <v>1.9482114845265099E-2</v>
      </c>
    </row>
    <row r="72" spans="1:11" x14ac:dyDescent="0.25">
      <c r="A72" s="3" t="s">
        <v>80</v>
      </c>
      <c r="B72" s="5">
        <v>141.3374</v>
      </c>
      <c r="C72" s="5">
        <v>40.449199999999998</v>
      </c>
      <c r="D72" s="9">
        <v>39379</v>
      </c>
      <c r="E72" s="9">
        <v>43613</v>
      </c>
      <c r="F72" s="5">
        <v>1139</v>
      </c>
      <c r="G72" s="5">
        <v>114.0000000000002</v>
      </c>
      <c r="H72" s="2">
        <v>695.04483531643405</v>
      </c>
      <c r="I72" s="6">
        <v>616.21621621621705</v>
      </c>
      <c r="J72" s="6">
        <v>8.5546662606397295</v>
      </c>
      <c r="K72" s="6">
        <v>2.3390764511389502E-2</v>
      </c>
    </row>
    <row r="73" spans="1:11" x14ac:dyDescent="0.25">
      <c r="A73" s="3" t="s">
        <v>81</v>
      </c>
      <c r="B73" s="5">
        <v>141.0145</v>
      </c>
      <c r="C73" s="5">
        <v>40.296199999999999</v>
      </c>
      <c r="D73" s="9">
        <v>39398</v>
      </c>
      <c r="E73" s="9">
        <v>43613</v>
      </c>
      <c r="F73" s="5">
        <v>427</v>
      </c>
      <c r="G73" s="5">
        <v>99.999999999999943</v>
      </c>
      <c r="H73" s="2">
        <v>736.12861612971597</v>
      </c>
      <c r="I73" s="6">
        <v>793.65079365079305</v>
      </c>
      <c r="J73" s="6">
        <v>5.5463853306560704</v>
      </c>
      <c r="K73" s="6">
        <v>3.3722487347794601E-2</v>
      </c>
    </row>
    <row r="74" spans="1:11" x14ac:dyDescent="0.25">
      <c r="A74" s="5" t="s">
        <v>82</v>
      </c>
      <c r="B74" s="5">
        <v>140.0206</v>
      </c>
      <c r="C74" s="5">
        <v>35.796599999999998</v>
      </c>
      <c r="D74" s="9">
        <v>37613</v>
      </c>
      <c r="E74" s="9">
        <v>43613</v>
      </c>
      <c r="F74" s="5">
        <v>352</v>
      </c>
      <c r="G74" s="5">
        <v>2300.19</v>
      </c>
      <c r="H74" s="5">
        <v>1200</v>
      </c>
      <c r="I74" s="6">
        <v>1211.90200210748</v>
      </c>
      <c r="J74" s="6">
        <v>67.421592921012206</v>
      </c>
      <c r="K74" s="6">
        <v>1.0026155276886199E-3</v>
      </c>
    </row>
    <row r="75" spans="1:11" x14ac:dyDescent="0.25">
      <c r="A75" s="3" t="s">
        <v>83</v>
      </c>
      <c r="B75" s="5">
        <v>140.50460000000001</v>
      </c>
      <c r="C75" s="5">
        <v>35.721499999999999</v>
      </c>
      <c r="D75" s="9">
        <v>41323</v>
      </c>
      <c r="E75" s="9">
        <v>43613</v>
      </c>
      <c r="F75" s="5">
        <v>650</v>
      </c>
      <c r="G75" s="5">
        <v>180.00000000000026</v>
      </c>
      <c r="H75" s="2">
        <v>386.521324413635</v>
      </c>
      <c r="I75" s="6">
        <v>377.35849056603797</v>
      </c>
      <c r="J75" s="6">
        <v>10.382581275850701</v>
      </c>
      <c r="K75" s="6">
        <v>1.43957490293024E-2</v>
      </c>
    </row>
    <row r="76" spans="1:11" x14ac:dyDescent="0.25">
      <c r="A76" s="5" t="s">
        <v>84</v>
      </c>
      <c r="B76" s="5">
        <v>140.24170000000001</v>
      </c>
      <c r="C76" s="5">
        <v>35.5458</v>
      </c>
      <c r="D76" s="9">
        <v>37613</v>
      </c>
      <c r="E76" s="9">
        <v>43613</v>
      </c>
      <c r="F76" s="5">
        <v>248</v>
      </c>
      <c r="G76" s="5">
        <v>2000</v>
      </c>
      <c r="H76" s="5">
        <f>G76/2.7</f>
        <v>740.74074074074065</v>
      </c>
      <c r="I76" s="6">
        <v>741.839762611276</v>
      </c>
      <c r="J76" s="6">
        <v>156.882581792965</v>
      </c>
      <c r="K76" s="6">
        <v>1.0390916921162101E-3</v>
      </c>
    </row>
    <row r="77" spans="1:11" x14ac:dyDescent="0.25">
      <c r="A77" s="5" t="s">
        <v>85</v>
      </c>
      <c r="B77" s="5">
        <v>140.15289999999999</v>
      </c>
      <c r="C77" s="5">
        <v>35.286700000000003</v>
      </c>
      <c r="D77" s="9">
        <v>37613</v>
      </c>
      <c r="E77" s="9">
        <v>43613</v>
      </c>
      <c r="F77" s="5">
        <v>188</v>
      </c>
      <c r="G77" s="5">
        <v>2000</v>
      </c>
      <c r="H77" s="5">
        <v>900</v>
      </c>
      <c r="I77" s="6">
        <v>902.93453724605001</v>
      </c>
      <c r="J77" s="6">
        <v>162.757368519441</v>
      </c>
      <c r="K77" s="6">
        <v>9.5470778894802101E-4</v>
      </c>
    </row>
    <row r="78" spans="1:11" x14ac:dyDescent="0.25">
      <c r="A78" s="5" t="s">
        <v>86</v>
      </c>
      <c r="B78" s="5">
        <v>139.8554</v>
      </c>
      <c r="C78" s="5">
        <v>35.344499999999996</v>
      </c>
      <c r="D78" s="9">
        <v>37613</v>
      </c>
      <c r="E78" s="9">
        <v>43613</v>
      </c>
      <c r="F78" s="5">
        <v>48</v>
      </c>
      <c r="G78" s="5">
        <v>2000</v>
      </c>
      <c r="H78" s="5">
        <v>843</v>
      </c>
      <c r="I78" s="6">
        <v>837.17036416910798</v>
      </c>
      <c r="J78" s="6">
        <v>328.25272948917899</v>
      </c>
      <c r="K78" s="6">
        <v>1.02735569245235E-3</v>
      </c>
    </row>
    <row r="79" spans="1:11" x14ac:dyDescent="0.25">
      <c r="A79" s="5" t="s">
        <v>87</v>
      </c>
      <c r="B79" s="5">
        <v>140.298</v>
      </c>
      <c r="C79" s="5">
        <v>35.8307</v>
      </c>
      <c r="D79" s="9">
        <v>37613</v>
      </c>
      <c r="E79" s="9">
        <v>43613</v>
      </c>
      <c r="F79" s="5">
        <v>237</v>
      </c>
      <c r="G79" s="5">
        <v>1300</v>
      </c>
      <c r="H79" s="5">
        <v>759</v>
      </c>
      <c r="I79" s="6">
        <v>751.01097631426899</v>
      </c>
      <c r="J79" s="6">
        <v>67.446533716973093</v>
      </c>
      <c r="K79" s="6">
        <v>2.1199700763497101E-3</v>
      </c>
    </row>
    <row r="80" spans="1:11" x14ac:dyDescent="0.25">
      <c r="A80" s="3" t="s">
        <v>88</v>
      </c>
      <c r="B80" s="5">
        <v>140.82300000000001</v>
      </c>
      <c r="C80" s="5">
        <v>35.734200000000001</v>
      </c>
      <c r="D80" s="9">
        <v>39224</v>
      </c>
      <c r="E80" s="9">
        <v>43613</v>
      </c>
      <c r="F80" s="5">
        <v>479</v>
      </c>
      <c r="G80" s="5">
        <v>525.00000000000114</v>
      </c>
      <c r="H80" s="2">
        <v>1028.2184446215499</v>
      </c>
      <c r="I80" s="6">
        <v>1025.390625</v>
      </c>
      <c r="J80" s="6">
        <v>58.536558794132702</v>
      </c>
      <c r="K80" s="6">
        <v>4.2152740412577496E-3</v>
      </c>
    </row>
    <row r="81" spans="1:11" x14ac:dyDescent="0.25">
      <c r="A81" s="5" t="s">
        <v>89</v>
      </c>
      <c r="B81" s="5">
        <v>139.7885</v>
      </c>
      <c r="C81" s="5">
        <v>34.959099999999999</v>
      </c>
      <c r="D81" s="9">
        <v>37613</v>
      </c>
      <c r="E81" s="9">
        <v>43613</v>
      </c>
      <c r="F81" s="5">
        <v>34</v>
      </c>
      <c r="G81" s="5">
        <v>500</v>
      </c>
      <c r="H81" s="5">
        <v>1000</v>
      </c>
      <c r="I81" s="6">
        <v>1020.40816326531</v>
      </c>
      <c r="J81" s="6">
        <v>29.983667049581101</v>
      </c>
      <c r="K81" s="6">
        <v>3.1748098811433998E-3</v>
      </c>
    </row>
    <row r="82" spans="1:11" x14ac:dyDescent="0.25">
      <c r="A82" s="3" t="s">
        <v>90</v>
      </c>
      <c r="B82" s="5">
        <v>139.9649</v>
      </c>
      <c r="C82" s="5">
        <v>35.138399999999997</v>
      </c>
      <c r="D82" s="9">
        <v>39477</v>
      </c>
      <c r="E82" s="9">
        <v>41563</v>
      </c>
      <c r="F82" s="5">
        <v>257</v>
      </c>
      <c r="G82" s="5">
        <v>2002.9999999999902</v>
      </c>
      <c r="H82" s="2">
        <v>1140.5878248640399</v>
      </c>
      <c r="I82" s="6">
        <v>1143.91776127926</v>
      </c>
      <c r="J82" s="6">
        <v>28.657213752553901</v>
      </c>
      <c r="K82" s="6">
        <v>1.2631886870131399E-3</v>
      </c>
    </row>
    <row r="83" spans="1:11" x14ac:dyDescent="0.25">
      <c r="A83" s="3" t="s">
        <v>91</v>
      </c>
      <c r="B83" s="5">
        <v>140.3398</v>
      </c>
      <c r="C83" s="5">
        <v>35.171399999999998</v>
      </c>
      <c r="D83" s="9">
        <v>39477</v>
      </c>
      <c r="E83" s="9">
        <v>43613</v>
      </c>
      <c r="F83" s="5">
        <v>499</v>
      </c>
      <c r="G83" s="5">
        <v>821.99999999999943</v>
      </c>
      <c r="H83" s="2">
        <v>907.52288981561901</v>
      </c>
      <c r="I83" s="6">
        <v>926.719278466741</v>
      </c>
      <c r="J83" s="6">
        <v>60.279745733026701</v>
      </c>
      <c r="K83" s="6">
        <v>3.32480402655437E-3</v>
      </c>
    </row>
    <row r="84" spans="1:11" x14ac:dyDescent="0.25">
      <c r="A84" s="5" t="s">
        <v>92</v>
      </c>
      <c r="B84" s="5">
        <v>140.51070000000001</v>
      </c>
      <c r="C84" s="5">
        <v>35.594299999999997</v>
      </c>
      <c r="D84" s="9">
        <v>37613</v>
      </c>
      <c r="E84" s="9">
        <v>43613</v>
      </c>
      <c r="F84" s="5">
        <v>210</v>
      </c>
      <c r="G84" s="5">
        <v>1630</v>
      </c>
      <c r="H84" s="5">
        <v>690</v>
      </c>
      <c r="I84" s="6">
        <v>692.73268168295795</v>
      </c>
      <c r="J84" s="6">
        <v>119.58154411158699</v>
      </c>
      <c r="K84" s="6">
        <v>1.46911403164565E-3</v>
      </c>
    </row>
    <row r="85" spans="1:11" x14ac:dyDescent="0.25">
      <c r="A85" s="3" t="s">
        <v>93</v>
      </c>
      <c r="B85" s="5">
        <v>140.09970000000001</v>
      </c>
      <c r="C85" s="5">
        <v>35.088200000000001</v>
      </c>
      <c r="D85" s="9">
        <v>41391</v>
      </c>
      <c r="E85" s="9">
        <v>43613</v>
      </c>
      <c r="F85" s="5">
        <v>201</v>
      </c>
      <c r="G85" s="5">
        <v>305.99999999999994</v>
      </c>
      <c r="H85" s="2">
        <v>1895.6155466207199</v>
      </c>
      <c r="I85" s="6">
        <v>1700</v>
      </c>
      <c r="J85" s="6">
        <v>-47.026242802490799</v>
      </c>
      <c r="K85" s="6">
        <v>2.70055392605643E-3</v>
      </c>
    </row>
    <row r="86" spans="1:11" x14ac:dyDescent="0.25">
      <c r="A86" s="3" t="s">
        <v>94</v>
      </c>
      <c r="B86" s="5">
        <v>132.55520000000001</v>
      </c>
      <c r="C86" s="5">
        <v>33.055599999999998</v>
      </c>
      <c r="D86" s="9">
        <v>40123</v>
      </c>
      <c r="E86" s="9">
        <v>41962</v>
      </c>
      <c r="F86" s="5">
        <v>54</v>
      </c>
      <c r="G86" s="5">
        <v>100.00000000000026</v>
      </c>
      <c r="H86" s="2">
        <v>1389.7579053761399</v>
      </c>
      <c r="I86" s="6">
        <v>1612.9032258064599</v>
      </c>
      <c r="J86" s="6">
        <v>4.63850739565593</v>
      </c>
      <c r="K86" s="6">
        <v>2.5596320153890899E-2</v>
      </c>
    </row>
    <row r="87" spans="1:11" x14ac:dyDescent="0.25">
      <c r="A87" s="3" t="s">
        <v>95</v>
      </c>
      <c r="B87" s="5">
        <v>133.184</v>
      </c>
      <c r="C87" s="5">
        <v>33.865000000000002</v>
      </c>
      <c r="D87" s="9">
        <v>40218</v>
      </c>
      <c r="E87" s="9">
        <v>42770</v>
      </c>
      <c r="F87" s="5">
        <v>74</v>
      </c>
      <c r="G87" s="5">
        <v>110.00000000000016</v>
      </c>
      <c r="H87" s="2">
        <v>1124.1671132220999</v>
      </c>
      <c r="I87" s="6">
        <v>1124.1671132220999</v>
      </c>
      <c r="J87" s="6">
        <v>2.0439315332053298</v>
      </c>
      <c r="K87" s="6">
        <v>2.5406898251357099E-2</v>
      </c>
    </row>
    <row r="88" spans="1:11" x14ac:dyDescent="0.25">
      <c r="A88" s="3" t="s">
        <v>96</v>
      </c>
      <c r="B88" s="5">
        <v>133.6497</v>
      </c>
      <c r="C88" s="5">
        <v>33.915399999999998</v>
      </c>
      <c r="D88" s="9">
        <v>42090</v>
      </c>
      <c r="E88" s="9">
        <v>43613</v>
      </c>
      <c r="F88" s="5">
        <v>45</v>
      </c>
      <c r="G88" s="5">
        <v>100.00000000000028</v>
      </c>
      <c r="H88" s="2">
        <v>1198.2035299700699</v>
      </c>
      <c r="I88" s="6">
        <v>1449.2753623188401</v>
      </c>
      <c r="J88" s="6">
        <v>1.9975423184388399</v>
      </c>
      <c r="K88" s="6">
        <v>1.9865937138407699E-2</v>
      </c>
    </row>
    <row r="89" spans="1:11" x14ac:dyDescent="0.25">
      <c r="A89" s="3" t="s">
        <v>97</v>
      </c>
      <c r="B89" s="5">
        <v>133.0658</v>
      </c>
      <c r="C89" s="5">
        <v>33.902299999999997</v>
      </c>
      <c r="D89" s="9">
        <v>41252</v>
      </c>
      <c r="E89" s="9">
        <v>42733</v>
      </c>
      <c r="F89" s="5">
        <v>67</v>
      </c>
      <c r="G89" s="5">
        <v>200.00000000000011</v>
      </c>
      <c r="H89" s="2">
        <v>557.65054868354696</v>
      </c>
      <c r="I89" s="6">
        <v>571.42857142857201</v>
      </c>
      <c r="J89" s="6">
        <v>11.0044538408567</v>
      </c>
      <c r="K89" s="6">
        <v>8.0156771386539101E-3</v>
      </c>
    </row>
    <row r="90" spans="1:11" x14ac:dyDescent="0.25">
      <c r="A90" s="3" t="s">
        <v>98</v>
      </c>
      <c r="B90" s="5">
        <v>132.8032</v>
      </c>
      <c r="C90" s="5">
        <v>33.711199999999998</v>
      </c>
      <c r="D90" s="9">
        <v>39847</v>
      </c>
      <c r="E90" s="9">
        <v>43613</v>
      </c>
      <c r="F90" s="5">
        <v>120</v>
      </c>
      <c r="G90" s="5">
        <v>134.00000000000054</v>
      </c>
      <c r="H90" s="2">
        <v>999.74643105572295</v>
      </c>
      <c r="I90" s="6">
        <v>875.81699346405605</v>
      </c>
      <c r="J90" s="6">
        <v>8.8898129531045509</v>
      </c>
      <c r="K90" s="6">
        <v>1.9374685500264499E-2</v>
      </c>
    </row>
    <row r="91" spans="1:11" x14ac:dyDescent="0.25">
      <c r="A91" s="3" t="s">
        <v>99</v>
      </c>
      <c r="B91" s="5">
        <v>132.798</v>
      </c>
      <c r="C91" s="5">
        <v>33.334800000000001</v>
      </c>
      <c r="D91" s="9">
        <v>42025</v>
      </c>
      <c r="E91" s="9">
        <v>43613</v>
      </c>
      <c r="F91" s="5">
        <v>66</v>
      </c>
      <c r="G91" s="5">
        <v>200.00000000000003</v>
      </c>
      <c r="H91" s="2">
        <v>1653.40507385303</v>
      </c>
      <c r="I91" s="6">
        <v>1680.67226890756</v>
      </c>
      <c r="J91" s="6">
        <v>5.8847995212503497</v>
      </c>
      <c r="K91" s="6">
        <v>1.6188882116918699E-2</v>
      </c>
    </row>
    <row r="92" spans="1:11" x14ac:dyDescent="0.25">
      <c r="A92" s="3" t="s">
        <v>100</v>
      </c>
      <c r="B92" s="5">
        <v>132.74799999999999</v>
      </c>
      <c r="C92" s="5">
        <v>33.502200000000002</v>
      </c>
      <c r="D92" s="9">
        <v>40982</v>
      </c>
      <c r="E92" s="9">
        <v>43613</v>
      </c>
      <c r="F92" s="5">
        <v>85</v>
      </c>
      <c r="G92" s="5">
        <v>200.00000000000099</v>
      </c>
      <c r="H92" s="2">
        <v>1187.7473836464001</v>
      </c>
      <c r="I92" s="6">
        <v>1219.5121951219601</v>
      </c>
      <c r="J92" s="6">
        <v>6.2278151056788502</v>
      </c>
      <c r="K92" s="6">
        <v>1.44731164008853E-2</v>
      </c>
    </row>
    <row r="93" spans="1:11" x14ac:dyDescent="0.25">
      <c r="A93" s="3" t="s">
        <v>101</v>
      </c>
      <c r="B93" s="5">
        <v>133.0016</v>
      </c>
      <c r="C93" s="5">
        <v>33.538800000000002</v>
      </c>
      <c r="D93" s="9">
        <v>38764</v>
      </c>
      <c r="E93" s="9">
        <v>43613</v>
      </c>
      <c r="F93" s="5">
        <v>114</v>
      </c>
      <c r="G93" s="5">
        <v>99.999999999999659</v>
      </c>
      <c r="H93" s="2">
        <v>729.15407720556902</v>
      </c>
      <c r="I93" s="6">
        <v>819.67213114753804</v>
      </c>
      <c r="J93" s="6">
        <v>5.9407613411565601</v>
      </c>
      <c r="K93" s="6">
        <v>3.1094004681332499E-2</v>
      </c>
    </row>
    <row r="94" spans="1:11" x14ac:dyDescent="0.25">
      <c r="A94" s="3" t="s">
        <v>102</v>
      </c>
      <c r="B94" s="5">
        <v>132.30719999999999</v>
      </c>
      <c r="C94" s="5">
        <v>33.471899999999998</v>
      </c>
      <c r="D94" s="9">
        <v>38738</v>
      </c>
      <c r="E94" s="9">
        <v>41900</v>
      </c>
      <c r="F94" s="5">
        <v>70</v>
      </c>
      <c r="G94" s="5">
        <v>150.00000000000003</v>
      </c>
      <c r="H94" s="2">
        <v>856.41203531456301</v>
      </c>
      <c r="I94" s="6">
        <v>793.65079365079396</v>
      </c>
      <c r="J94" s="6">
        <v>11.1886996662485</v>
      </c>
      <c r="K94" s="6">
        <v>1.9618742217853199E-2</v>
      </c>
    </row>
    <row r="95" spans="1:11" x14ac:dyDescent="0.25">
      <c r="A95" s="3" t="s">
        <v>103</v>
      </c>
      <c r="B95" s="5">
        <v>133.0581</v>
      </c>
      <c r="C95" s="5">
        <v>34.191800000000001</v>
      </c>
      <c r="D95" s="9">
        <v>40218</v>
      </c>
      <c r="E95" s="9">
        <v>42025</v>
      </c>
      <c r="F95" s="5">
        <v>54</v>
      </c>
      <c r="G95" s="5">
        <v>100.00000000000009</v>
      </c>
      <c r="H95" s="2">
        <v>828.88630394113295</v>
      </c>
      <c r="I95" s="6">
        <v>800.00000000000102</v>
      </c>
      <c r="J95" s="6">
        <v>6.3841497422512603</v>
      </c>
      <c r="K95" s="6">
        <v>2.8640317297828899E-2</v>
      </c>
    </row>
    <row r="96" spans="1:11" x14ac:dyDescent="0.25">
      <c r="A96" s="3" t="s">
        <v>104</v>
      </c>
      <c r="B96" s="5">
        <v>132.6011</v>
      </c>
      <c r="C96" s="5">
        <v>33.5807</v>
      </c>
      <c r="D96" s="9">
        <v>39696</v>
      </c>
      <c r="E96" s="9">
        <v>43613</v>
      </c>
      <c r="F96" s="5">
        <v>128</v>
      </c>
      <c r="G96" s="5">
        <v>100.00000000000031</v>
      </c>
      <c r="H96" s="2">
        <v>1364.0714032411099</v>
      </c>
      <c r="I96" s="6">
        <v>1219.5121951219601</v>
      </c>
      <c r="J96" s="6">
        <v>2.7635437051374998</v>
      </c>
      <c r="K96" s="6">
        <v>3.27009058110318E-2</v>
      </c>
    </row>
    <row r="97" spans="1:11" x14ac:dyDescent="0.25">
      <c r="A97" s="5" t="s">
        <v>105</v>
      </c>
      <c r="B97" s="5">
        <v>132.50550000000001</v>
      </c>
      <c r="C97" s="5">
        <v>33.427</v>
      </c>
      <c r="D97" s="9">
        <v>37613</v>
      </c>
      <c r="E97" s="9">
        <v>43613</v>
      </c>
      <c r="F97" s="5">
        <v>83</v>
      </c>
      <c r="G97" s="5">
        <v>150</v>
      </c>
      <c r="H97" s="5">
        <v>1000</v>
      </c>
      <c r="I97" s="6">
        <v>974.02597402597405</v>
      </c>
      <c r="J97" s="6">
        <v>6.1919745395230104</v>
      </c>
      <c r="K97" s="6">
        <v>1.6448045027995E-2</v>
      </c>
    </row>
    <row r="98" spans="1:11" x14ac:dyDescent="0.25">
      <c r="A98" s="3" t="s">
        <v>106</v>
      </c>
      <c r="B98" s="5">
        <v>132.1157</v>
      </c>
      <c r="C98" s="5">
        <v>33.371899999999997</v>
      </c>
      <c r="D98" s="9">
        <v>39847</v>
      </c>
      <c r="E98" s="9">
        <v>43613</v>
      </c>
      <c r="F98" s="5">
        <v>160</v>
      </c>
      <c r="G98" s="5">
        <v>221.9999999999998</v>
      </c>
      <c r="H98" s="2">
        <v>1822.4627875507399</v>
      </c>
      <c r="I98" s="6">
        <v>1608.69565217391</v>
      </c>
      <c r="J98" s="6">
        <v>24.166695841204302</v>
      </c>
      <c r="K98" s="6">
        <v>5.24163843223939E-3</v>
      </c>
    </row>
    <row r="99" spans="1:11" x14ac:dyDescent="0.25">
      <c r="A99" s="3" t="s">
        <v>107</v>
      </c>
      <c r="B99" s="5">
        <v>136.36170000000001</v>
      </c>
      <c r="C99" s="5">
        <v>36.095500000000001</v>
      </c>
      <c r="D99" s="9">
        <v>39655</v>
      </c>
      <c r="E99" s="9">
        <v>43613</v>
      </c>
      <c r="F99" s="5">
        <v>74</v>
      </c>
      <c r="G99" s="5">
        <v>99.999999999999744</v>
      </c>
      <c r="H99" s="2">
        <v>1379.2362255498999</v>
      </c>
      <c r="I99" s="6">
        <v>1379.2362255498999</v>
      </c>
      <c r="J99" s="6">
        <v>4.4146329542461</v>
      </c>
      <c r="K99" s="6">
        <v>2.9980152119989899E-2</v>
      </c>
    </row>
    <row r="100" spans="1:11" x14ac:dyDescent="0.25">
      <c r="A100" s="3" t="s">
        <v>108</v>
      </c>
      <c r="B100" s="5">
        <v>136.0556</v>
      </c>
      <c r="C100" s="5">
        <v>35.948300000000003</v>
      </c>
      <c r="D100" s="9">
        <v>41949</v>
      </c>
      <c r="E100" s="9">
        <v>42917</v>
      </c>
      <c r="F100" s="5">
        <v>19</v>
      </c>
      <c r="G100" s="5">
        <v>99.999999999999801</v>
      </c>
      <c r="H100" s="2">
        <v>696.79373895480899</v>
      </c>
      <c r="I100" s="6">
        <v>694.44444444444298</v>
      </c>
      <c r="J100" s="6">
        <v>4.2211146912664601</v>
      </c>
      <c r="K100" s="6">
        <v>2.70382455816922E-2</v>
      </c>
    </row>
    <row r="101" spans="1:11" x14ac:dyDescent="0.25">
      <c r="A101" s="3" t="s">
        <v>109</v>
      </c>
      <c r="B101" s="5">
        <v>136.69900000000001</v>
      </c>
      <c r="C101" s="5">
        <v>35.941499999999998</v>
      </c>
      <c r="D101" s="9">
        <v>38193</v>
      </c>
      <c r="E101" s="9">
        <v>38371</v>
      </c>
      <c r="F101" s="5">
        <v>13</v>
      </c>
      <c r="G101" s="5">
        <v>199.99999999999972</v>
      </c>
      <c r="H101" s="2">
        <v>1286.29535526994</v>
      </c>
      <c r="I101" s="6">
        <v>1111.1111111111099</v>
      </c>
      <c r="J101" s="6">
        <v>35.102530238659298</v>
      </c>
      <c r="K101" s="6">
        <v>4.5142101236179998E-3</v>
      </c>
    </row>
    <row r="102" spans="1:11" x14ac:dyDescent="0.25">
      <c r="A102" s="3" t="s">
        <v>110</v>
      </c>
      <c r="B102" s="5">
        <v>135.86940000000001</v>
      </c>
      <c r="C102" s="5">
        <v>35.558700000000002</v>
      </c>
      <c r="D102" s="9">
        <v>39546</v>
      </c>
      <c r="E102" s="9">
        <v>40918</v>
      </c>
      <c r="F102" s="5">
        <v>37</v>
      </c>
      <c r="G102" s="5">
        <v>199.99999999999969</v>
      </c>
      <c r="H102" s="2">
        <v>807.75664029643997</v>
      </c>
      <c r="I102" s="6">
        <v>851.06382978723298</v>
      </c>
      <c r="J102" s="6">
        <v>3.8961774661919901</v>
      </c>
      <c r="K102" s="6">
        <v>1.56881663780307E-2</v>
      </c>
    </row>
    <row r="103" spans="1:11" x14ac:dyDescent="0.25">
      <c r="A103" s="3" t="s">
        <v>111</v>
      </c>
      <c r="B103" s="5">
        <v>136.03030000000001</v>
      </c>
      <c r="C103" s="5">
        <v>35.639000000000003</v>
      </c>
      <c r="D103" s="9">
        <v>39535</v>
      </c>
      <c r="E103" s="9">
        <v>43613</v>
      </c>
      <c r="F103" s="5">
        <v>52</v>
      </c>
      <c r="G103" s="5">
        <v>122.00000000000014</v>
      </c>
      <c r="H103" s="2">
        <v>368.43111544070302</v>
      </c>
      <c r="I103" s="6">
        <v>381.25</v>
      </c>
      <c r="J103" s="6">
        <v>7.4482736482390699</v>
      </c>
      <c r="K103" s="6">
        <v>2.6761606211537899E-2</v>
      </c>
    </row>
    <row r="104" spans="1:11" x14ac:dyDescent="0.25">
      <c r="A104" s="3" t="s">
        <v>112</v>
      </c>
      <c r="B104" s="5">
        <v>135.48410000000001</v>
      </c>
      <c r="C104" s="5">
        <v>35.490699999999997</v>
      </c>
      <c r="D104" s="9">
        <v>39064</v>
      </c>
      <c r="E104" s="9">
        <v>42482</v>
      </c>
      <c r="F104" s="5">
        <v>93</v>
      </c>
      <c r="G104" s="5">
        <v>100.0000000000003</v>
      </c>
      <c r="H104" s="2">
        <v>584.55114822547</v>
      </c>
      <c r="I104" s="6">
        <v>523.56020942408497</v>
      </c>
      <c r="J104" s="6">
        <v>12.0505897227258</v>
      </c>
      <c r="K104" s="6">
        <v>2.4539576042254398E-2</v>
      </c>
    </row>
    <row r="105" spans="1:11" x14ac:dyDescent="0.25">
      <c r="A105" s="3" t="s">
        <v>113</v>
      </c>
      <c r="B105" s="5">
        <v>135.72659999999999</v>
      </c>
      <c r="C105" s="5">
        <v>35.457299999999996</v>
      </c>
      <c r="D105" s="9">
        <v>39641</v>
      </c>
      <c r="E105" s="9">
        <v>42699</v>
      </c>
      <c r="F105" s="5">
        <v>94</v>
      </c>
      <c r="G105" s="5">
        <v>103.99999999999962</v>
      </c>
      <c r="H105" s="2">
        <v>908.06450558817505</v>
      </c>
      <c r="I105" s="6">
        <v>753.62318840579405</v>
      </c>
      <c r="J105" s="6">
        <v>6.5083994534616298</v>
      </c>
      <c r="K105" s="6">
        <v>3.0657480921765099E-2</v>
      </c>
    </row>
    <row r="106" spans="1:11" x14ac:dyDescent="0.25">
      <c r="A106" s="3" t="s">
        <v>114</v>
      </c>
      <c r="B106" s="5">
        <v>130.97980000000001</v>
      </c>
      <c r="C106" s="5">
        <v>33.884900000000002</v>
      </c>
      <c r="D106" s="9">
        <v>40643</v>
      </c>
      <c r="E106" s="9">
        <v>43475</v>
      </c>
      <c r="F106" s="5">
        <v>140</v>
      </c>
      <c r="G106" s="5">
        <v>200.0000000000008</v>
      </c>
      <c r="H106" s="2">
        <v>1729.3006596836899</v>
      </c>
      <c r="I106" s="6">
        <v>1904.76190476191</v>
      </c>
      <c r="J106" s="6">
        <v>5.4817446363852396</v>
      </c>
      <c r="K106" s="6">
        <v>1.1984866743636E-2</v>
      </c>
    </row>
    <row r="107" spans="1:11" x14ac:dyDescent="0.25">
      <c r="A107" s="3" t="s">
        <v>115</v>
      </c>
      <c r="B107" s="5">
        <v>130.59630000000001</v>
      </c>
      <c r="C107" s="5">
        <v>33.696300000000001</v>
      </c>
      <c r="D107" s="9">
        <v>38223</v>
      </c>
      <c r="E107" s="9">
        <v>38374</v>
      </c>
      <c r="F107" s="5">
        <v>1</v>
      </c>
      <c r="G107" s="5">
        <v>100.00000000000017</v>
      </c>
      <c r="H107" s="2">
        <v>687.47139966648797</v>
      </c>
      <c r="I107" s="6">
        <v>588.23529411764798</v>
      </c>
      <c r="J107" s="6">
        <v>-0.21362831992596701</v>
      </c>
      <c r="K107" s="6" t="s">
        <v>700</v>
      </c>
    </row>
    <row r="108" spans="1:11" x14ac:dyDescent="0.25">
      <c r="A108" s="3" t="s">
        <v>116</v>
      </c>
      <c r="B108" s="5">
        <v>130.54990000000001</v>
      </c>
      <c r="C108" s="5">
        <v>33.5608</v>
      </c>
      <c r="D108" s="9">
        <v>42360</v>
      </c>
      <c r="E108" s="9">
        <v>43052</v>
      </c>
      <c r="F108" s="5">
        <v>164</v>
      </c>
      <c r="G108" s="5">
        <v>100.00000000000001</v>
      </c>
      <c r="H108" s="2">
        <v>1054.3861140229101</v>
      </c>
      <c r="I108" s="6">
        <v>1234.5679012345699</v>
      </c>
      <c r="J108" s="6">
        <v>3.86783118669568</v>
      </c>
      <c r="K108" s="6">
        <v>3.2444901987238102E-2</v>
      </c>
    </row>
    <row r="109" spans="1:11" x14ac:dyDescent="0.25">
      <c r="A109" s="3" t="s">
        <v>117</v>
      </c>
      <c r="B109" s="5">
        <v>130.74510000000001</v>
      </c>
      <c r="C109" s="5">
        <v>33.551200000000001</v>
      </c>
      <c r="D109" s="9">
        <v>39961</v>
      </c>
      <c r="E109" s="9">
        <v>40613</v>
      </c>
      <c r="F109" s="5">
        <v>25</v>
      </c>
      <c r="G109" s="5">
        <v>100.00000000000011</v>
      </c>
      <c r="H109" s="2">
        <v>658.05250436332699</v>
      </c>
      <c r="I109" s="6">
        <v>598.80239520958196</v>
      </c>
      <c r="J109" s="6">
        <v>9.4026836448607192</v>
      </c>
      <c r="K109" s="6">
        <v>2.9588946773820499E-2</v>
      </c>
    </row>
    <row r="110" spans="1:11" x14ac:dyDescent="0.25">
      <c r="A110" s="3" t="s">
        <v>118</v>
      </c>
      <c r="B110" s="5">
        <v>130.9503</v>
      </c>
      <c r="C110" s="5">
        <v>33.529299999999999</v>
      </c>
      <c r="D110" s="9">
        <v>39918</v>
      </c>
      <c r="E110" s="9">
        <v>40730</v>
      </c>
      <c r="F110" s="5">
        <v>25</v>
      </c>
      <c r="G110" s="5">
        <v>100.00000000000017</v>
      </c>
      <c r="H110" s="2">
        <v>1471.8063077413201</v>
      </c>
      <c r="I110" s="6">
        <v>1694.9152542372899</v>
      </c>
      <c r="J110" s="6">
        <v>7.4886378468642798</v>
      </c>
      <c r="K110" s="6">
        <v>2.7148321395297499E-2</v>
      </c>
    </row>
    <row r="111" spans="1:11" x14ac:dyDescent="0.25">
      <c r="A111" s="3" t="s">
        <v>119</v>
      </c>
      <c r="B111" s="5">
        <v>131.13480000000001</v>
      </c>
      <c r="C111" s="5">
        <v>33.592500000000001</v>
      </c>
      <c r="D111" s="9">
        <v>39837</v>
      </c>
      <c r="E111" s="9">
        <v>42370</v>
      </c>
      <c r="F111" s="5">
        <v>116</v>
      </c>
      <c r="G111" s="5">
        <v>302.99999999999909</v>
      </c>
      <c r="H111" s="2">
        <v>1165.62435712816</v>
      </c>
      <c r="I111" s="6">
        <v>1134.8314606741501</v>
      </c>
      <c r="J111" s="6">
        <v>84.060926698029206</v>
      </c>
      <c r="K111" s="6">
        <v>4.7090021686345398E-3</v>
      </c>
    </row>
    <row r="112" spans="1:11" x14ac:dyDescent="0.25">
      <c r="A112" s="3" t="s">
        <v>120</v>
      </c>
      <c r="B112" s="5">
        <v>130.6354</v>
      </c>
      <c r="C112" s="5">
        <v>33.367800000000003</v>
      </c>
      <c r="D112" s="9">
        <v>42432</v>
      </c>
      <c r="E112" s="9">
        <v>43613</v>
      </c>
      <c r="F112" s="5">
        <v>240</v>
      </c>
      <c r="G112" s="5">
        <v>437.00000000000028</v>
      </c>
      <c r="H112" s="2">
        <v>554.89563904906697</v>
      </c>
      <c r="I112" s="6">
        <v>545.56803995006305</v>
      </c>
      <c r="J112" s="6">
        <v>30.688566400127701</v>
      </c>
      <c r="K112" s="6">
        <v>5.8927460721608102E-3</v>
      </c>
    </row>
    <row r="113" spans="1:11" x14ac:dyDescent="0.25">
      <c r="A113" s="3" t="s">
        <v>121</v>
      </c>
      <c r="B113" s="5">
        <v>130.82849999999999</v>
      </c>
      <c r="C113" s="5">
        <v>33.465400000000002</v>
      </c>
      <c r="D113" s="9">
        <v>42442</v>
      </c>
      <c r="E113" s="9">
        <v>42941</v>
      </c>
      <c r="F113" s="5">
        <v>157</v>
      </c>
      <c r="G113" s="5">
        <v>100.00000000000024</v>
      </c>
      <c r="H113" s="2">
        <v>966.67887220798195</v>
      </c>
      <c r="I113" s="6">
        <v>990.09900990099197</v>
      </c>
      <c r="J113" s="6">
        <v>5.1322164068475198</v>
      </c>
      <c r="K113" s="6">
        <v>2.9144889035390299E-2</v>
      </c>
    </row>
    <row r="114" spans="1:11" x14ac:dyDescent="0.25">
      <c r="A114" s="3" t="s">
        <v>122</v>
      </c>
      <c r="B114" s="5">
        <v>130.54320000000001</v>
      </c>
      <c r="C114" s="5">
        <v>33.850099999999998</v>
      </c>
      <c r="D114" s="9">
        <v>38788</v>
      </c>
      <c r="E114" s="9">
        <v>40301</v>
      </c>
      <c r="F114" s="5">
        <v>20</v>
      </c>
      <c r="G114" s="5">
        <v>199.99999999999969</v>
      </c>
      <c r="H114" s="2">
        <v>971.82320303350605</v>
      </c>
      <c r="I114" s="6">
        <v>1092.8961748633899</v>
      </c>
      <c r="J114" s="6">
        <v>12.734917258749901</v>
      </c>
      <c r="K114" s="6">
        <v>8.0139112010398795E-3</v>
      </c>
    </row>
    <row r="115" spans="1:11" x14ac:dyDescent="0.25">
      <c r="A115" s="3" t="s">
        <v>123</v>
      </c>
      <c r="B115" s="5">
        <v>130.81700000000001</v>
      </c>
      <c r="C115" s="5">
        <v>33.289099999999998</v>
      </c>
      <c r="D115" s="9">
        <v>40487</v>
      </c>
      <c r="E115" s="9">
        <v>43613</v>
      </c>
      <c r="F115" s="5">
        <v>401</v>
      </c>
      <c r="G115" s="5">
        <v>200.00000000000045</v>
      </c>
      <c r="H115" s="2">
        <v>1418.4896560929201</v>
      </c>
      <c r="I115" s="6">
        <v>1388.8888888888901</v>
      </c>
      <c r="J115" s="6">
        <v>18.673353159677699</v>
      </c>
      <c r="K115" s="6">
        <v>7.75255183444721E-3</v>
      </c>
    </row>
    <row r="116" spans="1:11" x14ac:dyDescent="0.25">
      <c r="A116" s="3" t="s">
        <v>124</v>
      </c>
      <c r="B116" s="5">
        <v>139.715</v>
      </c>
      <c r="C116" s="5">
        <v>37.756500000000003</v>
      </c>
      <c r="D116" s="9">
        <v>39398</v>
      </c>
      <c r="E116" s="9">
        <v>43613</v>
      </c>
      <c r="F116" s="5">
        <v>450</v>
      </c>
      <c r="G116" s="5">
        <v>99.999999999999616</v>
      </c>
      <c r="H116" s="2">
        <v>1429.18732485449</v>
      </c>
      <c r="I116" s="6">
        <v>1250</v>
      </c>
      <c r="J116" s="6">
        <v>5.3107029761863602</v>
      </c>
      <c r="K116" s="6">
        <v>2.7520261238725901E-2</v>
      </c>
    </row>
    <row r="117" spans="1:11" x14ac:dyDescent="0.25">
      <c r="A117" s="3" t="s">
        <v>125</v>
      </c>
      <c r="B117" s="5">
        <v>139.88210000000001</v>
      </c>
      <c r="C117" s="5">
        <v>37.731699999999996</v>
      </c>
      <c r="D117" s="9">
        <v>40252</v>
      </c>
      <c r="E117" s="9">
        <v>43613</v>
      </c>
      <c r="F117" s="5">
        <v>230</v>
      </c>
      <c r="G117" s="5">
        <v>99.999999999999787</v>
      </c>
      <c r="H117" s="2">
        <v>635.65959106947503</v>
      </c>
      <c r="I117" s="6">
        <v>561.79775280898798</v>
      </c>
      <c r="J117" s="6">
        <v>19.066474327677899</v>
      </c>
      <c r="K117" s="6">
        <v>1.8782976314850802E-2</v>
      </c>
    </row>
    <row r="118" spans="1:11" x14ac:dyDescent="0.25">
      <c r="A118" s="3" t="s">
        <v>126</v>
      </c>
      <c r="B118" s="5">
        <v>139.7533</v>
      </c>
      <c r="C118" s="5">
        <v>37.607799999999997</v>
      </c>
      <c r="D118" s="9">
        <v>39408</v>
      </c>
      <c r="E118" s="9">
        <v>41770</v>
      </c>
      <c r="F118" s="5">
        <v>810</v>
      </c>
      <c r="G118" s="5">
        <v>127.0000000000003</v>
      </c>
      <c r="H118" s="2">
        <v>485.56529852910398</v>
      </c>
      <c r="I118" s="6">
        <v>492.24806201550501</v>
      </c>
      <c r="J118" s="6">
        <v>14.452435302897999</v>
      </c>
      <c r="K118" s="6">
        <v>1.49305712249438E-2</v>
      </c>
    </row>
    <row r="119" spans="1:11" x14ac:dyDescent="0.25">
      <c r="A119" s="3" t="s">
        <v>127</v>
      </c>
      <c r="B119" s="5">
        <v>139.8126</v>
      </c>
      <c r="C119" s="5">
        <v>37.450800000000001</v>
      </c>
      <c r="D119" s="9">
        <v>39544</v>
      </c>
      <c r="E119" s="9">
        <v>41643</v>
      </c>
      <c r="F119" s="5">
        <v>426</v>
      </c>
      <c r="G119" s="5">
        <v>267.99999999999989</v>
      </c>
      <c r="H119" s="2">
        <v>687.586483478834</v>
      </c>
      <c r="I119" s="6">
        <v>694.30051813471505</v>
      </c>
      <c r="J119" s="6">
        <v>17.450764973664</v>
      </c>
      <c r="K119" s="6">
        <v>1.00406115711005E-2</v>
      </c>
    </row>
    <row r="120" spans="1:11" x14ac:dyDescent="0.25">
      <c r="A120" s="3" t="s">
        <v>128</v>
      </c>
      <c r="B120" s="5">
        <v>139.8725</v>
      </c>
      <c r="C120" s="5">
        <v>37.254399999999997</v>
      </c>
      <c r="D120" s="9">
        <v>41664</v>
      </c>
      <c r="E120" s="9">
        <v>43613</v>
      </c>
      <c r="F120" s="5">
        <v>280</v>
      </c>
      <c r="G120" s="5">
        <v>105.00000000000021</v>
      </c>
      <c r="H120" s="2">
        <v>1002.7699685794601</v>
      </c>
      <c r="I120" s="6">
        <v>897.43589743589905</v>
      </c>
      <c r="J120" s="6">
        <v>10.675401303994899</v>
      </c>
      <c r="K120" s="6">
        <v>2.2308864250510999E-2</v>
      </c>
    </row>
    <row r="121" spans="1:11" x14ac:dyDescent="0.25">
      <c r="A121" s="3" t="s">
        <v>129</v>
      </c>
      <c r="B121" s="5">
        <v>139.51990000000001</v>
      </c>
      <c r="C121" s="5">
        <v>37.1723</v>
      </c>
      <c r="D121" s="9">
        <v>39447</v>
      </c>
      <c r="E121" s="9">
        <v>43613</v>
      </c>
      <c r="F121" s="5">
        <v>649</v>
      </c>
      <c r="G121" s="5">
        <v>100.00000000000014</v>
      </c>
      <c r="H121" s="2">
        <v>1129.22455534198</v>
      </c>
      <c r="I121" s="6">
        <v>1000</v>
      </c>
      <c r="J121" s="6">
        <v>5.9763300574355496</v>
      </c>
      <c r="K121" s="6">
        <v>2.8098713466909599E-2</v>
      </c>
    </row>
    <row r="122" spans="1:11" x14ac:dyDescent="0.25">
      <c r="A122" s="3" t="s">
        <v>130</v>
      </c>
      <c r="B122" s="5">
        <v>139.37549999999999</v>
      </c>
      <c r="C122" s="5">
        <v>37.010300000000001</v>
      </c>
      <c r="D122" s="9">
        <v>39408</v>
      </c>
      <c r="E122" s="9">
        <v>43613</v>
      </c>
      <c r="F122" s="5">
        <v>284</v>
      </c>
      <c r="G122" s="5">
        <v>199.99999999999994</v>
      </c>
      <c r="H122" s="2">
        <v>1942.50747118258</v>
      </c>
      <c r="I122" s="6">
        <v>2020.2020202020201</v>
      </c>
      <c r="J122" s="6">
        <v>4.8708980556466699</v>
      </c>
      <c r="K122" s="6">
        <v>1.27035760894078E-2</v>
      </c>
    </row>
    <row r="123" spans="1:11" x14ac:dyDescent="0.25">
      <c r="A123" s="3" t="s">
        <v>131</v>
      </c>
      <c r="B123" s="5">
        <v>140.21440000000001</v>
      </c>
      <c r="C123" s="5">
        <v>37.282200000000003</v>
      </c>
      <c r="D123" s="9">
        <v>39340</v>
      </c>
      <c r="E123" s="9">
        <v>41915</v>
      </c>
      <c r="F123" s="5">
        <v>899</v>
      </c>
      <c r="G123" s="5">
        <v>105.00000000000007</v>
      </c>
      <c r="H123" s="2">
        <v>936.58980582524305</v>
      </c>
      <c r="I123" s="6">
        <v>826.77165354330805</v>
      </c>
      <c r="J123" s="6">
        <v>6.8666257573707696</v>
      </c>
      <c r="K123" s="6">
        <v>2.5034521677668502E-2</v>
      </c>
    </row>
    <row r="124" spans="1:11" x14ac:dyDescent="0.25">
      <c r="A124" s="3" t="s">
        <v>132</v>
      </c>
      <c r="B124" s="5">
        <v>140.4264</v>
      </c>
      <c r="C124" s="5">
        <v>37.353000000000002</v>
      </c>
      <c r="D124" s="9">
        <v>39340</v>
      </c>
      <c r="E124" s="9">
        <v>43613</v>
      </c>
      <c r="F124" s="5">
        <v>1917</v>
      </c>
      <c r="G124" s="5">
        <v>200.0000000000006</v>
      </c>
      <c r="H124" s="2">
        <v>1619.67735753118</v>
      </c>
      <c r="I124" s="6">
        <v>1709.4017094017099</v>
      </c>
      <c r="J124" s="6">
        <v>5.4218260912681897</v>
      </c>
      <c r="K124" s="6">
        <v>1.45376504945835E-2</v>
      </c>
    </row>
    <row r="125" spans="1:11" x14ac:dyDescent="0.25">
      <c r="A125" s="3" t="s">
        <v>133</v>
      </c>
      <c r="B125" s="5">
        <v>140.09299999999999</v>
      </c>
      <c r="C125" s="5">
        <v>37.1616</v>
      </c>
      <c r="D125" s="9">
        <v>39340</v>
      </c>
      <c r="E125" s="9">
        <v>43613</v>
      </c>
      <c r="F125" s="5">
        <v>2016</v>
      </c>
      <c r="G125" s="5">
        <v>200</v>
      </c>
      <c r="H125" s="2">
        <v>846.94015535065</v>
      </c>
      <c r="I125" s="6">
        <v>813.00813008130103</v>
      </c>
      <c r="J125" s="6">
        <v>10.005791787918101</v>
      </c>
      <c r="K125" s="6">
        <v>1.5309331889250899E-2</v>
      </c>
    </row>
    <row r="126" spans="1:11" x14ac:dyDescent="0.25">
      <c r="A126" s="3" t="s">
        <v>134</v>
      </c>
      <c r="B126" s="5">
        <v>140.33860000000001</v>
      </c>
      <c r="C126" s="5">
        <v>37.200600000000001</v>
      </c>
      <c r="D126" s="9">
        <v>39340</v>
      </c>
      <c r="E126" s="9">
        <v>43613</v>
      </c>
      <c r="F126" s="5">
        <v>1451</v>
      </c>
      <c r="G126" s="5">
        <v>114.99999999999996</v>
      </c>
      <c r="H126" s="2">
        <v>438.80182831145498</v>
      </c>
      <c r="I126" s="6">
        <v>410.71428571428601</v>
      </c>
      <c r="J126" s="6">
        <v>23.961194935411601</v>
      </c>
      <c r="K126" s="6">
        <v>2.1052259980098399E-2</v>
      </c>
    </row>
    <row r="127" spans="1:11" x14ac:dyDescent="0.25">
      <c r="A127" s="3" t="s">
        <v>135</v>
      </c>
      <c r="B127" s="5">
        <v>140.5703</v>
      </c>
      <c r="C127" s="5">
        <v>37.216900000000003</v>
      </c>
      <c r="D127" s="9">
        <v>39340</v>
      </c>
      <c r="E127" s="9">
        <v>43613</v>
      </c>
      <c r="F127" s="5">
        <v>1790</v>
      </c>
      <c r="G127" s="5">
        <v>105.00000000000006</v>
      </c>
      <c r="H127" s="2">
        <v>958.42475074291099</v>
      </c>
      <c r="I127" s="6">
        <v>1153.8461538461499</v>
      </c>
      <c r="J127" s="6">
        <v>4.5966061632993496</v>
      </c>
      <c r="K127" s="6">
        <v>3.6739675410300099E-2</v>
      </c>
    </row>
    <row r="128" spans="1:11" x14ac:dyDescent="0.25">
      <c r="A128" s="3" t="s">
        <v>136</v>
      </c>
      <c r="B128" s="5">
        <v>140.58529999999999</v>
      </c>
      <c r="C128" s="5">
        <v>36.995100000000001</v>
      </c>
      <c r="D128" s="9">
        <v>37613</v>
      </c>
      <c r="E128" s="9">
        <v>39318</v>
      </c>
      <c r="F128" s="5">
        <v>209</v>
      </c>
      <c r="G128" s="5">
        <v>104.99999999999967</v>
      </c>
      <c r="H128" s="2">
        <v>1140.05010438413</v>
      </c>
      <c r="I128" s="6">
        <v>1206.8965517241299</v>
      </c>
      <c r="J128" s="6">
        <v>4.2240224702856803</v>
      </c>
      <c r="K128" s="6">
        <v>2.6618445359805398E-2</v>
      </c>
    </row>
    <row r="129" spans="1:11" x14ac:dyDescent="0.25">
      <c r="A129" s="3" t="s">
        <v>137</v>
      </c>
      <c r="B129" s="5">
        <v>140.97020000000001</v>
      </c>
      <c r="C129" s="5">
        <v>37.026400000000002</v>
      </c>
      <c r="D129" s="9">
        <v>39437</v>
      </c>
      <c r="E129" s="9">
        <v>43613</v>
      </c>
      <c r="F129" s="5">
        <v>1812</v>
      </c>
      <c r="G129" s="5">
        <v>146.99999999999986</v>
      </c>
      <c r="H129" s="2">
        <v>503.94248749514998</v>
      </c>
      <c r="I129" s="6">
        <v>466.666666666666</v>
      </c>
      <c r="J129" s="6">
        <v>38.849775191563197</v>
      </c>
      <c r="K129" s="6">
        <v>1.89860737091051E-2</v>
      </c>
    </row>
    <row r="130" spans="1:11" x14ac:dyDescent="0.25">
      <c r="A130" s="3" t="s">
        <v>138</v>
      </c>
      <c r="B130" s="5">
        <v>140.17349999999999</v>
      </c>
      <c r="C130" s="5">
        <v>37.646099999999997</v>
      </c>
      <c r="D130" s="9">
        <v>37613</v>
      </c>
      <c r="E130" s="9">
        <v>39398</v>
      </c>
      <c r="F130" s="5">
        <v>127</v>
      </c>
      <c r="G130" s="5">
        <v>100.00000000000006</v>
      </c>
      <c r="H130" s="2">
        <v>1096.7379077615301</v>
      </c>
      <c r="I130" s="6">
        <v>970.87378640776797</v>
      </c>
      <c r="J130" s="6">
        <v>8.0028107357507299</v>
      </c>
      <c r="K130" s="6">
        <v>2.1754321224094399E-2</v>
      </c>
    </row>
    <row r="131" spans="1:11" x14ac:dyDescent="0.25">
      <c r="A131" s="3" t="s">
        <v>139</v>
      </c>
      <c r="B131" s="5">
        <v>140.3766</v>
      </c>
      <c r="C131" s="5">
        <v>37.764299999999999</v>
      </c>
      <c r="D131" s="9">
        <v>39504</v>
      </c>
      <c r="E131" s="9">
        <v>41084</v>
      </c>
      <c r="F131" s="5">
        <v>665</v>
      </c>
      <c r="G131" s="5">
        <v>300.00000000000028</v>
      </c>
      <c r="H131" s="2">
        <v>841.95306852152203</v>
      </c>
      <c r="I131" s="6">
        <v>800.00000000000102</v>
      </c>
      <c r="J131" s="6">
        <v>18.2703313574406</v>
      </c>
      <c r="K131" s="6">
        <v>6.0524339137125903E-3</v>
      </c>
    </row>
    <row r="132" spans="1:11" x14ac:dyDescent="0.25">
      <c r="A132" s="3" t="s">
        <v>140</v>
      </c>
      <c r="B132" s="5">
        <v>140.59739999999999</v>
      </c>
      <c r="C132" s="5">
        <v>37.663600000000002</v>
      </c>
      <c r="D132" s="9">
        <v>39338</v>
      </c>
      <c r="E132" s="9">
        <v>43613</v>
      </c>
      <c r="F132" s="5">
        <v>1598</v>
      </c>
      <c r="G132" s="5">
        <v>100</v>
      </c>
      <c r="H132" s="2">
        <v>1102.7241578179601</v>
      </c>
      <c r="I132" s="6">
        <v>1162.79069767442</v>
      </c>
      <c r="J132" s="6">
        <v>7.4895247530093103</v>
      </c>
      <c r="K132" s="6">
        <v>3.2174963009121899E-2</v>
      </c>
    </row>
    <row r="133" spans="1:11" x14ac:dyDescent="0.25">
      <c r="A133" s="3" t="s">
        <v>141</v>
      </c>
      <c r="B133" s="5">
        <v>140.53800000000001</v>
      </c>
      <c r="C133" s="5">
        <v>37.489400000000003</v>
      </c>
      <c r="D133" s="9">
        <v>39310</v>
      </c>
      <c r="E133" s="9">
        <v>41327</v>
      </c>
      <c r="F133" s="5">
        <v>1002</v>
      </c>
      <c r="G133" s="5">
        <v>100.0000000000001</v>
      </c>
      <c r="H133" s="2">
        <v>736.52102751591497</v>
      </c>
      <c r="I133" s="6">
        <v>641.02564102564202</v>
      </c>
      <c r="J133" s="6">
        <v>6.4220572114979104</v>
      </c>
      <c r="K133" s="6">
        <v>2.9861107477853199E-2</v>
      </c>
    </row>
    <row r="134" spans="1:11" x14ac:dyDescent="0.25">
      <c r="A134" s="3" t="s">
        <v>142</v>
      </c>
      <c r="B134" s="5">
        <v>140.7227</v>
      </c>
      <c r="C134" s="5">
        <v>37.470300000000002</v>
      </c>
      <c r="D134" s="9">
        <v>39340</v>
      </c>
      <c r="E134" s="9">
        <v>43613</v>
      </c>
      <c r="F134" s="5">
        <v>1817</v>
      </c>
      <c r="G134" s="5">
        <v>99.999999999999702</v>
      </c>
      <c r="H134" s="2">
        <v>842.759795570699</v>
      </c>
      <c r="I134" s="6">
        <v>746.26865671641599</v>
      </c>
      <c r="J134" s="6">
        <v>8.7893514474546208</v>
      </c>
      <c r="K134" s="6">
        <v>3.2955367858619598E-2</v>
      </c>
    </row>
    <row r="135" spans="1:11" x14ac:dyDescent="0.25">
      <c r="A135" s="5" t="s">
        <v>143</v>
      </c>
      <c r="B135" s="5">
        <v>140.9871</v>
      </c>
      <c r="C135" s="5">
        <v>37.491100000000003</v>
      </c>
      <c r="D135" s="9">
        <v>39393</v>
      </c>
      <c r="E135" s="9">
        <v>43613</v>
      </c>
      <c r="F135" s="5">
        <v>1357</v>
      </c>
      <c r="G135" s="5">
        <v>109</v>
      </c>
      <c r="H135" s="5">
        <v>353</v>
      </c>
      <c r="I135" s="6">
        <v>341.69278996865199</v>
      </c>
      <c r="J135" s="6">
        <v>15.2395596647522</v>
      </c>
      <c r="K135" s="6">
        <v>2.1159208905957901E-2</v>
      </c>
    </row>
    <row r="136" spans="1:11" x14ac:dyDescent="0.25">
      <c r="A136" s="3" t="s">
        <v>144</v>
      </c>
      <c r="B136" s="5">
        <v>139.31469999999999</v>
      </c>
      <c r="C136" s="5">
        <v>37.342100000000002</v>
      </c>
      <c r="D136" s="9">
        <v>39504</v>
      </c>
      <c r="E136" s="9">
        <v>42309</v>
      </c>
      <c r="F136" s="5">
        <v>399</v>
      </c>
      <c r="G136" s="5">
        <v>199.9999999999996</v>
      </c>
      <c r="H136" s="2">
        <v>932.12774762769504</v>
      </c>
      <c r="I136" s="6">
        <v>869.56521739130301</v>
      </c>
      <c r="J136" s="6">
        <v>16.6697317439492</v>
      </c>
      <c r="K136" s="6">
        <v>1.21295348214349E-2</v>
      </c>
    </row>
    <row r="137" spans="1:11" x14ac:dyDescent="0.25">
      <c r="A137" s="3" t="s">
        <v>145</v>
      </c>
      <c r="B137" s="5">
        <v>136.61340000000001</v>
      </c>
      <c r="C137" s="5">
        <v>35.6325</v>
      </c>
      <c r="D137" s="9">
        <v>39489</v>
      </c>
      <c r="E137" s="9">
        <v>43545</v>
      </c>
      <c r="F137" s="5">
        <v>222</v>
      </c>
      <c r="G137" s="5">
        <v>99.99999999999973</v>
      </c>
      <c r="H137" s="2">
        <v>659.57818867257402</v>
      </c>
      <c r="I137" s="6">
        <v>578.03468208092295</v>
      </c>
      <c r="J137" s="6">
        <v>11.177647524717701</v>
      </c>
      <c r="K137" s="6">
        <v>2.1778295492628399E-2</v>
      </c>
    </row>
    <row r="138" spans="1:11" x14ac:dyDescent="0.25">
      <c r="A138" s="3" t="s">
        <v>146</v>
      </c>
      <c r="B138" s="5">
        <v>137.19829999999999</v>
      </c>
      <c r="C138" s="5">
        <v>36.244799999999998</v>
      </c>
      <c r="D138" s="9">
        <v>40413</v>
      </c>
      <c r="E138" s="9">
        <v>40813</v>
      </c>
      <c r="F138" s="5">
        <v>16</v>
      </c>
      <c r="G138" s="5">
        <v>100.00000000000043</v>
      </c>
      <c r="H138" s="2">
        <v>887.16789057379901</v>
      </c>
      <c r="I138" s="6">
        <v>763.35877862595703</v>
      </c>
      <c r="J138" s="6">
        <v>37.063168076884502</v>
      </c>
      <c r="K138" s="6">
        <v>2.2521715221234501E-2</v>
      </c>
    </row>
    <row r="139" spans="1:11" x14ac:dyDescent="0.25">
      <c r="A139" s="3" t="s">
        <v>147</v>
      </c>
      <c r="B139" s="5">
        <v>136.9479</v>
      </c>
      <c r="C139" s="5">
        <v>36.065399999999997</v>
      </c>
      <c r="D139" s="9">
        <v>38167</v>
      </c>
      <c r="E139" s="9">
        <v>39253</v>
      </c>
      <c r="F139" s="5">
        <v>18</v>
      </c>
      <c r="G139" s="5">
        <v>100.00000000000006</v>
      </c>
      <c r="H139" s="2">
        <v>574.45694897498095</v>
      </c>
      <c r="I139" s="6">
        <v>617.28395061728395</v>
      </c>
      <c r="J139" s="6">
        <v>9.8550298380061392</v>
      </c>
      <c r="K139" s="6">
        <v>2.4845883493160099E-2</v>
      </c>
    </row>
    <row r="140" spans="1:11" x14ac:dyDescent="0.25">
      <c r="A140" s="3" t="s">
        <v>148</v>
      </c>
      <c r="B140" s="5">
        <v>136.79390000000001</v>
      </c>
      <c r="C140" s="5">
        <v>35.503799999999998</v>
      </c>
      <c r="D140" s="9">
        <v>39423</v>
      </c>
      <c r="E140" s="9">
        <v>42145</v>
      </c>
      <c r="F140" s="5">
        <v>107</v>
      </c>
      <c r="G140" s="5">
        <v>201.9999999999998</v>
      </c>
      <c r="H140" s="2">
        <v>969.586339044184</v>
      </c>
      <c r="I140" s="6">
        <v>990.19607843137203</v>
      </c>
      <c r="J140" s="6">
        <v>17.184748857879899</v>
      </c>
      <c r="K140" s="6">
        <v>9.8321347798813602E-3</v>
      </c>
    </row>
    <row r="141" spans="1:11" x14ac:dyDescent="0.25">
      <c r="A141" s="3" t="s">
        <v>149</v>
      </c>
      <c r="B141" s="5">
        <v>136.43469999999999</v>
      </c>
      <c r="C141" s="5">
        <v>35.417900000000003</v>
      </c>
      <c r="D141" s="9">
        <v>39479</v>
      </c>
      <c r="E141" s="9">
        <v>41042</v>
      </c>
      <c r="F141" s="5">
        <v>65</v>
      </c>
      <c r="G141" s="5">
        <v>99.999999999999844</v>
      </c>
      <c r="H141" s="2">
        <v>883.65441198539997</v>
      </c>
      <c r="I141" s="6">
        <v>763.35877862595305</v>
      </c>
      <c r="J141" s="6">
        <v>10.724526420092101</v>
      </c>
      <c r="K141" s="6">
        <v>2.5388633120937899E-2</v>
      </c>
    </row>
    <row r="142" spans="1:11" x14ac:dyDescent="0.25">
      <c r="A142" s="3" t="s">
        <v>150</v>
      </c>
      <c r="B142" s="5">
        <v>136.96209999999999</v>
      </c>
      <c r="C142" s="5">
        <v>35.832299999999996</v>
      </c>
      <c r="D142" s="9">
        <v>37613</v>
      </c>
      <c r="E142" s="9">
        <v>39363</v>
      </c>
      <c r="F142" s="5">
        <v>69</v>
      </c>
      <c r="G142" s="5">
        <v>100.00000000000017</v>
      </c>
      <c r="H142" s="2">
        <v>717.02942282403399</v>
      </c>
      <c r="I142" s="6">
        <v>819.67213114754202</v>
      </c>
      <c r="J142" s="6">
        <v>11.641394905797601</v>
      </c>
      <c r="K142" s="6">
        <v>1.06077725633819E-2</v>
      </c>
    </row>
    <row r="143" spans="1:11" x14ac:dyDescent="0.25">
      <c r="A143" s="3" t="s">
        <v>151</v>
      </c>
      <c r="B143" s="5">
        <v>136.7002</v>
      </c>
      <c r="C143" s="5">
        <v>35.276800000000001</v>
      </c>
      <c r="D143" s="9">
        <v>39453</v>
      </c>
      <c r="E143" s="9">
        <v>43613</v>
      </c>
      <c r="F143" s="5">
        <v>111</v>
      </c>
      <c r="G143" s="5">
        <v>1508.0000000000075</v>
      </c>
      <c r="H143" s="2">
        <v>1028.06486216182</v>
      </c>
      <c r="I143" s="6">
        <v>1030.7587149692499</v>
      </c>
      <c r="J143" s="6">
        <v>46.780368372199597</v>
      </c>
      <c r="K143" s="6">
        <v>2.0020431472511902E-3</v>
      </c>
    </row>
    <row r="144" spans="1:11" x14ac:dyDescent="0.25">
      <c r="A144" s="3" t="s">
        <v>152</v>
      </c>
      <c r="B144" s="5">
        <v>137.3716</v>
      </c>
      <c r="C144" s="5">
        <v>36.377899999999997</v>
      </c>
      <c r="D144" s="9">
        <v>39083</v>
      </c>
      <c r="E144" s="9">
        <v>43613</v>
      </c>
      <c r="F144" s="5">
        <v>106</v>
      </c>
      <c r="G144" s="5">
        <v>100.00000000000041</v>
      </c>
      <c r="H144" s="2">
        <v>919.56656557912299</v>
      </c>
      <c r="I144" s="6">
        <v>884.95575221239301</v>
      </c>
      <c r="J144" s="6">
        <v>6.5057617950613</v>
      </c>
      <c r="K144" s="6">
        <v>2.4114918529081798E-2</v>
      </c>
    </row>
    <row r="145" spans="1:11" x14ac:dyDescent="0.25">
      <c r="A145" s="3" t="s">
        <v>153</v>
      </c>
      <c r="B145" s="5">
        <v>137.24639999999999</v>
      </c>
      <c r="C145" s="5">
        <v>35.486499999999999</v>
      </c>
      <c r="D145" s="9">
        <v>39463</v>
      </c>
      <c r="E145" s="9">
        <v>42919</v>
      </c>
      <c r="F145" s="5">
        <v>188</v>
      </c>
      <c r="G145" s="5">
        <v>100.00000000000006</v>
      </c>
      <c r="H145" s="2">
        <v>1724.3716966657</v>
      </c>
      <c r="I145" s="6">
        <v>1515.15151515152</v>
      </c>
      <c r="J145" s="6">
        <v>4.3479292251862303</v>
      </c>
      <c r="K145" s="6">
        <v>2.41873701102709E-2</v>
      </c>
    </row>
    <row r="146" spans="1:11" x14ac:dyDescent="0.25">
      <c r="A146" s="3" t="s">
        <v>154</v>
      </c>
      <c r="B146" s="5">
        <v>136.4134</v>
      </c>
      <c r="C146" s="5">
        <v>35.603299999999997</v>
      </c>
      <c r="D146" s="9">
        <v>39433</v>
      </c>
      <c r="E146" s="9">
        <v>42948</v>
      </c>
      <c r="F146" s="5">
        <v>142</v>
      </c>
      <c r="G146" s="5">
        <v>105.99999999999994</v>
      </c>
      <c r="H146" s="2">
        <v>1045.99863657642</v>
      </c>
      <c r="I146" s="6">
        <v>929.82456140350803</v>
      </c>
      <c r="J146" s="6">
        <v>4.4223263771588002</v>
      </c>
      <c r="K146" s="6">
        <v>3.2158061233720003E-2</v>
      </c>
    </row>
    <row r="147" spans="1:11" x14ac:dyDescent="0.25">
      <c r="A147" s="3" t="s">
        <v>155</v>
      </c>
      <c r="B147" s="5">
        <v>136.89789999999999</v>
      </c>
      <c r="C147" s="5">
        <v>36.274299999999997</v>
      </c>
      <c r="D147" s="9">
        <v>39152</v>
      </c>
      <c r="E147" s="9">
        <v>41244</v>
      </c>
      <c r="F147" s="5">
        <v>75</v>
      </c>
      <c r="G147" s="5">
        <v>153.00000000000006</v>
      </c>
      <c r="H147" s="2">
        <v>814.42001118185897</v>
      </c>
      <c r="I147" s="6">
        <v>768.84422110552805</v>
      </c>
      <c r="J147" s="6">
        <v>8.4830610693210193</v>
      </c>
      <c r="K147" s="6">
        <v>1.42251612131845E-2</v>
      </c>
    </row>
    <row r="148" spans="1:11" x14ac:dyDescent="0.25">
      <c r="A148" s="3" t="s">
        <v>156</v>
      </c>
      <c r="B148" s="5">
        <v>137.51740000000001</v>
      </c>
      <c r="C148" s="5">
        <v>36.249299999999998</v>
      </c>
      <c r="D148" s="9">
        <v>39157</v>
      </c>
      <c r="E148" s="9">
        <v>41384</v>
      </c>
      <c r="F148" s="5">
        <v>82</v>
      </c>
      <c r="G148" s="5">
        <v>99.999999999999972</v>
      </c>
      <c r="H148" s="2">
        <v>1141.60516605166</v>
      </c>
      <c r="I148" s="6">
        <v>1141.60516605166</v>
      </c>
      <c r="J148" s="6">
        <v>6.8822562357094501</v>
      </c>
      <c r="K148" s="6">
        <v>2.4744487303299902E-2</v>
      </c>
    </row>
    <row r="149" spans="1:11" x14ac:dyDescent="0.25">
      <c r="A149" s="3" t="s">
        <v>157</v>
      </c>
      <c r="B149" s="5">
        <v>137.2208</v>
      </c>
      <c r="C149" s="5">
        <v>36.133800000000001</v>
      </c>
      <c r="D149" s="9">
        <v>39056</v>
      </c>
      <c r="E149" s="9">
        <v>42713</v>
      </c>
      <c r="F149" s="5">
        <v>177</v>
      </c>
      <c r="G149" s="5">
        <v>104</v>
      </c>
      <c r="H149" s="2">
        <v>489.16504344661598</v>
      </c>
      <c r="I149" s="6">
        <v>444.444444444444</v>
      </c>
      <c r="J149" s="6">
        <v>10.8493794178573</v>
      </c>
      <c r="K149" s="6">
        <v>2.2798722468354501E-2</v>
      </c>
    </row>
    <row r="150" spans="1:11" x14ac:dyDescent="0.25">
      <c r="A150" s="3" t="s">
        <v>158</v>
      </c>
      <c r="B150" s="5">
        <v>137.34379999999999</v>
      </c>
      <c r="C150" s="5">
        <v>36.094000000000001</v>
      </c>
      <c r="D150" s="9">
        <v>39564</v>
      </c>
      <c r="E150" s="9">
        <v>43545</v>
      </c>
      <c r="F150" s="5">
        <v>163</v>
      </c>
      <c r="G150" s="5">
        <v>100.0000000000003</v>
      </c>
      <c r="H150" s="2">
        <v>1324.7553766609999</v>
      </c>
      <c r="I150" s="6">
        <v>1324.7553766609999</v>
      </c>
      <c r="J150" s="6">
        <v>3.6548665443697899</v>
      </c>
      <c r="K150" s="6">
        <v>2.4372321973608099E-2</v>
      </c>
    </row>
    <row r="151" spans="1:11" x14ac:dyDescent="0.25">
      <c r="A151" s="3" t="s">
        <v>159</v>
      </c>
      <c r="B151" s="5">
        <v>136.8732</v>
      </c>
      <c r="C151" s="5">
        <v>35.9514</v>
      </c>
      <c r="D151" s="9">
        <v>39620</v>
      </c>
      <c r="E151" s="9">
        <v>40955</v>
      </c>
      <c r="F151" s="5">
        <v>68</v>
      </c>
      <c r="G151" s="5">
        <v>99.999999999999929</v>
      </c>
      <c r="H151" s="2">
        <v>838.239197988726</v>
      </c>
      <c r="I151" s="6">
        <v>694.444444444444</v>
      </c>
      <c r="J151" s="6">
        <v>4.5184989122439303</v>
      </c>
      <c r="K151" s="6">
        <v>3.2107053289780398E-2</v>
      </c>
    </row>
    <row r="152" spans="1:11" x14ac:dyDescent="0.25">
      <c r="A152" s="3" t="s">
        <v>160</v>
      </c>
      <c r="B152" s="5">
        <v>137.14949999999999</v>
      </c>
      <c r="C152" s="5">
        <v>35.899099999999997</v>
      </c>
      <c r="D152" s="9">
        <v>39514</v>
      </c>
      <c r="E152" s="9">
        <v>41131</v>
      </c>
      <c r="F152" s="5">
        <v>145</v>
      </c>
      <c r="G152" s="5">
        <v>107.00000000000043</v>
      </c>
      <c r="H152" s="2">
        <v>934.208460532054</v>
      </c>
      <c r="I152" s="6">
        <v>829.45736434108903</v>
      </c>
      <c r="J152" s="6">
        <v>18.1662349142144</v>
      </c>
      <c r="K152" s="6">
        <v>1.6051123646799399E-2</v>
      </c>
    </row>
    <row r="153" spans="1:11" x14ac:dyDescent="0.25">
      <c r="A153" s="3" t="s">
        <v>161</v>
      </c>
      <c r="B153" s="5">
        <v>137.39060000000001</v>
      </c>
      <c r="C153" s="5">
        <v>36.021599999999999</v>
      </c>
      <c r="D153" s="9">
        <v>39514</v>
      </c>
      <c r="E153" s="9">
        <v>41602</v>
      </c>
      <c r="F153" s="5">
        <v>160</v>
      </c>
      <c r="G153" s="5">
        <v>99.999999999999716</v>
      </c>
      <c r="H153" s="2">
        <v>1173.87225392854</v>
      </c>
      <c r="I153" s="6">
        <v>1123.59550561797</v>
      </c>
      <c r="J153" s="6">
        <v>5.2656043693527801</v>
      </c>
      <c r="K153" s="6">
        <v>1.9766841702663102E-2</v>
      </c>
    </row>
    <row r="154" spans="1:11" x14ac:dyDescent="0.25">
      <c r="A154" s="3" t="s">
        <v>162</v>
      </c>
      <c r="B154" s="5">
        <v>137.25309999999999</v>
      </c>
      <c r="C154" s="5">
        <v>35.799100000000003</v>
      </c>
      <c r="D154" s="9">
        <v>39515</v>
      </c>
      <c r="E154" s="9">
        <v>42076</v>
      </c>
      <c r="F154" s="5">
        <v>254</v>
      </c>
      <c r="G154" s="5">
        <v>128.00000000000003</v>
      </c>
      <c r="H154" s="2">
        <v>904.48636216127102</v>
      </c>
      <c r="I154" s="6">
        <v>785.27607361963203</v>
      </c>
      <c r="J154" s="6">
        <v>9.4201141431698492</v>
      </c>
      <c r="K154" s="6">
        <v>1.5539148731479401E-2</v>
      </c>
    </row>
    <row r="155" spans="1:11" x14ac:dyDescent="0.25">
      <c r="A155" s="3" t="s">
        <v>163</v>
      </c>
      <c r="B155" s="5">
        <v>136.96180000000001</v>
      </c>
      <c r="C155" s="5">
        <v>35.666499999999999</v>
      </c>
      <c r="D155" s="9">
        <v>39556</v>
      </c>
      <c r="E155" s="9">
        <v>41032</v>
      </c>
      <c r="F155" s="5">
        <v>73</v>
      </c>
      <c r="G155" s="5">
        <v>199.99999999999957</v>
      </c>
      <c r="H155" s="2">
        <v>1839.4465734335299</v>
      </c>
      <c r="I155" s="6">
        <v>1839.4465734335299</v>
      </c>
      <c r="J155" s="6">
        <v>5.7083052558245502</v>
      </c>
      <c r="K155" s="6">
        <v>1.50726532159595E-2</v>
      </c>
    </row>
    <row r="156" spans="1:11" x14ac:dyDescent="0.25">
      <c r="A156" s="3" t="s">
        <v>164</v>
      </c>
      <c r="B156" s="5">
        <v>137.1054</v>
      </c>
      <c r="C156" s="5">
        <v>35.668199999999999</v>
      </c>
      <c r="D156" s="9">
        <v>39535</v>
      </c>
      <c r="E156" s="9">
        <v>42075</v>
      </c>
      <c r="F156" s="5">
        <v>63</v>
      </c>
      <c r="G156" s="5">
        <v>99.999999999999716</v>
      </c>
      <c r="H156" s="2">
        <v>1557.22706677053</v>
      </c>
      <c r="I156" s="6">
        <v>1557.22706677053</v>
      </c>
      <c r="J156" s="6">
        <v>3.5878967352059998</v>
      </c>
      <c r="K156" s="6">
        <v>2.4757223330014198E-2</v>
      </c>
    </row>
    <row r="157" spans="1:11" x14ac:dyDescent="0.25">
      <c r="A157" s="3" t="s">
        <v>165</v>
      </c>
      <c r="B157" s="5">
        <v>136.78469999999999</v>
      </c>
      <c r="C157" s="5">
        <v>35.723500000000001</v>
      </c>
      <c r="D157" s="9">
        <v>39535</v>
      </c>
      <c r="E157" s="9">
        <v>43613</v>
      </c>
      <c r="F157" s="5">
        <v>141</v>
      </c>
      <c r="G157" s="5">
        <v>100</v>
      </c>
      <c r="H157" s="2">
        <v>1059.3058212626399</v>
      </c>
      <c r="I157" s="6">
        <v>1000</v>
      </c>
      <c r="J157" s="6">
        <v>5.4611319006131902</v>
      </c>
      <c r="K157" s="6">
        <v>2.2029126663090998E-2</v>
      </c>
    </row>
    <row r="158" spans="1:11" x14ac:dyDescent="0.25">
      <c r="A158" s="3" t="s">
        <v>166</v>
      </c>
      <c r="B158" s="5">
        <v>137.31870000000001</v>
      </c>
      <c r="C158" s="5">
        <v>35.640099999999997</v>
      </c>
      <c r="D158" s="9">
        <v>39484</v>
      </c>
      <c r="E158" s="9">
        <v>42075</v>
      </c>
      <c r="F158" s="5">
        <v>170</v>
      </c>
      <c r="G158" s="5">
        <v>106.00000000000003</v>
      </c>
      <c r="H158" s="2">
        <v>1541.5473785896199</v>
      </c>
      <c r="I158" s="6">
        <v>1766.6666666666699</v>
      </c>
      <c r="J158" s="6">
        <v>4.3479145256261997</v>
      </c>
      <c r="K158" s="6">
        <v>2.47870212152712E-2</v>
      </c>
    </row>
    <row r="159" spans="1:11" x14ac:dyDescent="0.25">
      <c r="A159" s="3" t="s">
        <v>167</v>
      </c>
      <c r="B159" s="5">
        <v>136.61269999999999</v>
      </c>
      <c r="C159" s="5">
        <v>35.5214</v>
      </c>
      <c r="D159" s="9">
        <v>39525</v>
      </c>
      <c r="E159" s="9">
        <v>42016</v>
      </c>
      <c r="F159" s="5">
        <v>105</v>
      </c>
      <c r="G159" s="5">
        <v>101.9999999999997</v>
      </c>
      <c r="H159" s="2">
        <v>758.91202441949201</v>
      </c>
      <c r="I159" s="6">
        <v>698.63013698629902</v>
      </c>
      <c r="J159" s="6">
        <v>8.5402560469372304</v>
      </c>
      <c r="K159" s="6">
        <v>2.29029301688543E-2</v>
      </c>
    </row>
    <row r="160" spans="1:11" x14ac:dyDescent="0.25">
      <c r="A160" s="3" t="s">
        <v>168</v>
      </c>
      <c r="B160" s="5">
        <v>136.87639999999999</v>
      </c>
      <c r="C160" s="5">
        <v>35.412100000000002</v>
      </c>
      <c r="D160" s="9">
        <v>40368</v>
      </c>
      <c r="E160" s="9">
        <v>42055</v>
      </c>
      <c r="F160" s="5">
        <v>79</v>
      </c>
      <c r="G160" s="5">
        <v>99.999999999999631</v>
      </c>
      <c r="H160" s="2">
        <v>789.690826669383</v>
      </c>
      <c r="I160" s="6">
        <v>877.19298245613697</v>
      </c>
      <c r="J160" s="6">
        <v>20.496083089502001</v>
      </c>
      <c r="K160" s="6">
        <v>3.0590315739262498E-2</v>
      </c>
    </row>
    <row r="161" spans="1:11" x14ac:dyDescent="0.25">
      <c r="A161" s="3" t="s">
        <v>169</v>
      </c>
      <c r="B161" s="5">
        <v>137.00399999999999</v>
      </c>
      <c r="C161" s="5">
        <v>35.4527</v>
      </c>
      <c r="D161" s="9">
        <v>39515</v>
      </c>
      <c r="E161" s="9">
        <v>43545</v>
      </c>
      <c r="F161" s="5">
        <v>201</v>
      </c>
      <c r="G161" s="5">
        <v>199.99999999999943</v>
      </c>
      <c r="H161" s="2">
        <v>1298.6292247072499</v>
      </c>
      <c r="I161" s="6">
        <v>1408.4507042253499</v>
      </c>
      <c r="J161" s="6">
        <v>8.1234444882574994</v>
      </c>
      <c r="K161" s="6">
        <v>9.7644592778494497E-3</v>
      </c>
    </row>
    <row r="162" spans="1:11" x14ac:dyDescent="0.25">
      <c r="A162" s="3" t="s">
        <v>170</v>
      </c>
      <c r="B162" s="5">
        <v>137.47059999999999</v>
      </c>
      <c r="C162" s="5">
        <v>35.457099999999997</v>
      </c>
      <c r="D162" s="9">
        <v>40368</v>
      </c>
      <c r="E162" s="9">
        <v>42752</v>
      </c>
      <c r="F162" s="5">
        <v>149</v>
      </c>
      <c r="G162" s="5">
        <v>400.00000000000017</v>
      </c>
      <c r="H162" s="2">
        <v>785.52579872705098</v>
      </c>
      <c r="I162" s="6">
        <v>790.51383399209499</v>
      </c>
      <c r="J162" s="6">
        <v>25.823356116918902</v>
      </c>
      <c r="K162" s="6">
        <v>5.5422619061352603E-3</v>
      </c>
    </row>
    <row r="163" spans="1:11" x14ac:dyDescent="0.25">
      <c r="A163" s="3" t="s">
        <v>171</v>
      </c>
      <c r="B163" s="5">
        <v>136.47319999999999</v>
      </c>
      <c r="C163" s="5">
        <v>35.295299999999997</v>
      </c>
      <c r="D163" s="9">
        <v>37613</v>
      </c>
      <c r="E163" s="9">
        <v>39210</v>
      </c>
      <c r="F163" s="5">
        <v>57</v>
      </c>
      <c r="G163" s="5">
        <v>135.99999999999989</v>
      </c>
      <c r="H163" s="2">
        <v>655.88321306729904</v>
      </c>
      <c r="I163" s="6">
        <v>629.62962962962899</v>
      </c>
      <c r="J163" s="6">
        <v>13.3617951525538</v>
      </c>
      <c r="K163" s="6">
        <v>1.5742649493016E-2</v>
      </c>
    </row>
    <row r="164" spans="1:11" x14ac:dyDescent="0.25">
      <c r="A164" s="5" t="s">
        <v>172</v>
      </c>
      <c r="B164" s="5">
        <v>139.18469999999999</v>
      </c>
      <c r="C164" s="5">
        <v>36.314300000000003</v>
      </c>
      <c r="D164" s="9">
        <v>40613</v>
      </c>
      <c r="E164" s="9">
        <v>43613</v>
      </c>
      <c r="F164" s="5">
        <v>227</v>
      </c>
      <c r="G164" s="5">
        <v>2000</v>
      </c>
      <c r="H164" s="5">
        <v>1050</v>
      </c>
      <c r="I164" s="6">
        <v>1032.5245224574101</v>
      </c>
      <c r="J164" s="6">
        <v>112.89263798862299</v>
      </c>
      <c r="K164" s="6">
        <v>7.7770903964676104E-4</v>
      </c>
    </row>
    <row r="165" spans="1:11" x14ac:dyDescent="0.25">
      <c r="A165" s="5" t="s">
        <v>173</v>
      </c>
      <c r="B165" s="5">
        <v>139.54429999999999</v>
      </c>
      <c r="C165" s="5">
        <v>36.244100000000003</v>
      </c>
      <c r="D165" s="9">
        <v>37613</v>
      </c>
      <c r="E165" s="9">
        <v>40613</v>
      </c>
      <c r="F165" s="5">
        <v>181</v>
      </c>
      <c r="G165" s="5">
        <v>1203</v>
      </c>
      <c r="H165" s="5">
        <v>980</v>
      </c>
      <c r="I165" s="6">
        <v>993.39388934764702</v>
      </c>
      <c r="J165" s="6">
        <v>35.901046599325902</v>
      </c>
      <c r="K165" s="6">
        <v>2.32580577938789E-3</v>
      </c>
    </row>
    <row r="166" spans="1:11" x14ac:dyDescent="0.25">
      <c r="A166" s="3" t="s">
        <v>174</v>
      </c>
      <c r="B166" s="5">
        <v>139.21039999999999</v>
      </c>
      <c r="C166" s="5">
        <v>36.699800000000003</v>
      </c>
      <c r="D166" s="9">
        <v>39340</v>
      </c>
      <c r="E166" s="9">
        <v>43613</v>
      </c>
      <c r="F166" s="5">
        <v>1014</v>
      </c>
      <c r="G166" s="5">
        <v>199.99999999999986</v>
      </c>
      <c r="H166" s="2">
        <v>1356.5633727889301</v>
      </c>
      <c r="I166" s="6">
        <v>1418.43971631206</v>
      </c>
      <c r="J166" s="6">
        <v>37.757907387505703</v>
      </c>
      <c r="K166" s="6">
        <v>1.0562557543468199E-2</v>
      </c>
    </row>
    <row r="167" spans="1:11" x14ac:dyDescent="0.25">
      <c r="A167" s="3" t="s">
        <v>175</v>
      </c>
      <c r="B167" s="5">
        <v>138.52440000000001</v>
      </c>
      <c r="C167" s="5">
        <v>36.491700000000002</v>
      </c>
      <c r="D167" s="9">
        <v>39504</v>
      </c>
      <c r="E167" s="9">
        <v>43092</v>
      </c>
      <c r="F167" s="5">
        <v>466</v>
      </c>
      <c r="G167" s="5">
        <v>149.9999999999998</v>
      </c>
      <c r="H167" s="2">
        <v>458.36284186280699</v>
      </c>
      <c r="I167" s="6">
        <v>443.78698224852002</v>
      </c>
      <c r="J167" s="6">
        <v>21.157343184819499</v>
      </c>
      <c r="K167" s="6">
        <v>2.0987799241955998E-2</v>
      </c>
    </row>
    <row r="168" spans="1:11" x14ac:dyDescent="0.25">
      <c r="A168" s="3" t="s">
        <v>176</v>
      </c>
      <c r="B168" s="5">
        <v>138.9068</v>
      </c>
      <c r="C168" s="5">
        <v>36.621200000000002</v>
      </c>
      <c r="D168" s="9">
        <v>39504</v>
      </c>
      <c r="E168" s="9">
        <v>41685</v>
      </c>
      <c r="F168" s="5">
        <v>362</v>
      </c>
      <c r="G168" s="5">
        <v>110.00000000000051</v>
      </c>
      <c r="H168" s="2">
        <v>1071.80031920743</v>
      </c>
      <c r="I168" s="6">
        <v>1195.6521739130501</v>
      </c>
      <c r="J168" s="6">
        <v>15.2894970361393</v>
      </c>
      <c r="K168" s="6">
        <v>1.7060883200796701E-2</v>
      </c>
    </row>
    <row r="169" spans="1:11" x14ac:dyDescent="0.25">
      <c r="A169" s="3" t="s">
        <v>177</v>
      </c>
      <c r="B169" s="5">
        <v>138.72909999999999</v>
      </c>
      <c r="C169" s="5">
        <v>36.235599999999998</v>
      </c>
      <c r="D169" s="9">
        <v>37613</v>
      </c>
      <c r="E169" s="9">
        <v>39233</v>
      </c>
      <c r="F169" s="5">
        <v>103</v>
      </c>
      <c r="G169" s="5">
        <v>99.999999999999886</v>
      </c>
      <c r="H169" s="2">
        <v>1103.5394629780301</v>
      </c>
      <c r="I169" s="6">
        <v>1063.8297872340399</v>
      </c>
      <c r="J169" s="6">
        <v>5.40579322631464</v>
      </c>
      <c r="K169" s="6">
        <v>1.9881454717929899E-2</v>
      </c>
    </row>
    <row r="170" spans="1:11" x14ac:dyDescent="0.25">
      <c r="A170" s="3" t="s">
        <v>178</v>
      </c>
      <c r="B170" s="5">
        <v>138.92099999999999</v>
      </c>
      <c r="C170" s="5">
        <v>36.286200000000001</v>
      </c>
      <c r="D170" s="9">
        <v>39487</v>
      </c>
      <c r="E170" s="9">
        <v>42028</v>
      </c>
      <c r="F170" s="5">
        <v>559</v>
      </c>
      <c r="G170" s="5">
        <v>199.99999999999986</v>
      </c>
      <c r="H170" s="2">
        <v>833.00277667592195</v>
      </c>
      <c r="I170" s="6">
        <v>877.19298245614004</v>
      </c>
      <c r="J170" s="6">
        <v>11.501517757222899</v>
      </c>
      <c r="K170" s="6">
        <v>9.1256180810364001E-3</v>
      </c>
    </row>
    <row r="171" spans="1:11" x14ac:dyDescent="0.25">
      <c r="A171" s="3" t="s">
        <v>179</v>
      </c>
      <c r="B171" s="5">
        <v>138.91290000000001</v>
      </c>
      <c r="C171" s="5">
        <v>36.143999999999998</v>
      </c>
      <c r="D171" s="9">
        <v>39476</v>
      </c>
      <c r="E171" s="9">
        <v>43490</v>
      </c>
      <c r="F171" s="5">
        <v>619</v>
      </c>
      <c r="G171" s="5">
        <v>102.0000000000004</v>
      </c>
      <c r="H171" s="2">
        <v>827.00354861604001</v>
      </c>
      <c r="I171" s="6">
        <v>693.87755102041103</v>
      </c>
      <c r="J171" s="6">
        <v>11.1333042099689</v>
      </c>
      <c r="K171" s="6">
        <v>3.9053177955965503E-2</v>
      </c>
    </row>
    <row r="172" spans="1:11" x14ac:dyDescent="0.25">
      <c r="A172" s="3" t="s">
        <v>180</v>
      </c>
      <c r="B172" s="5">
        <v>139.06270000000001</v>
      </c>
      <c r="C172" s="5">
        <v>36.862000000000002</v>
      </c>
      <c r="D172" s="9">
        <v>39504</v>
      </c>
      <c r="E172" s="9">
        <v>43613</v>
      </c>
      <c r="F172" s="5">
        <v>435</v>
      </c>
      <c r="G172" s="5">
        <v>203.99999999999957</v>
      </c>
      <c r="H172" s="2">
        <v>964.64760189146602</v>
      </c>
      <c r="I172" s="6">
        <v>910.71428571428396</v>
      </c>
      <c r="J172" s="6">
        <v>7.9918428921677398</v>
      </c>
      <c r="K172" s="6">
        <v>1.53516199985263E-2</v>
      </c>
    </row>
    <row r="173" spans="1:11" x14ac:dyDescent="0.25">
      <c r="A173" s="3" t="s">
        <v>181</v>
      </c>
      <c r="B173" s="5">
        <v>139.3219</v>
      </c>
      <c r="C173" s="5">
        <v>36.493099999999998</v>
      </c>
      <c r="D173" s="9">
        <v>39505</v>
      </c>
      <c r="E173" s="9">
        <v>43613</v>
      </c>
      <c r="F173" s="5">
        <v>869</v>
      </c>
      <c r="G173" s="5">
        <v>199.9999999999996</v>
      </c>
      <c r="H173" s="2">
        <v>2078.4934495149701</v>
      </c>
      <c r="I173" s="6">
        <v>1980.1980198019801</v>
      </c>
      <c r="J173" s="6">
        <v>6.08202937621832</v>
      </c>
      <c r="K173" s="6">
        <v>1.2411636125290599E-2</v>
      </c>
    </row>
    <row r="174" spans="1:11" x14ac:dyDescent="0.25">
      <c r="A174" s="3" t="s">
        <v>182</v>
      </c>
      <c r="B174" s="5">
        <v>142.2296</v>
      </c>
      <c r="C174" s="5">
        <v>42.703099999999999</v>
      </c>
      <c r="D174" s="9">
        <v>39370</v>
      </c>
      <c r="E174" s="9">
        <v>43613</v>
      </c>
      <c r="F174" s="5">
        <v>428</v>
      </c>
      <c r="G174" s="5">
        <v>100.00000000000011</v>
      </c>
      <c r="H174" s="2">
        <v>747.12225949970002</v>
      </c>
      <c r="I174" s="6">
        <v>751.87969924812103</v>
      </c>
      <c r="J174" s="6">
        <v>9.5942855562408997</v>
      </c>
      <c r="K174" s="6">
        <v>2.6492108164286599E-2</v>
      </c>
    </row>
    <row r="175" spans="1:11" x14ac:dyDescent="0.25">
      <c r="A175" s="3" t="s">
        <v>183</v>
      </c>
      <c r="B175" s="5">
        <v>142.40539999999999</v>
      </c>
      <c r="C175" s="5">
        <v>42.706099999999999</v>
      </c>
      <c r="D175" s="9">
        <v>39409</v>
      </c>
      <c r="E175" s="9">
        <v>43613</v>
      </c>
      <c r="F175" s="5">
        <v>152</v>
      </c>
      <c r="G175" s="5">
        <v>110.00000000000023</v>
      </c>
      <c r="H175" s="2">
        <v>735.64972038370399</v>
      </c>
      <c r="I175" s="6">
        <v>639.53488372093204</v>
      </c>
      <c r="J175" s="6">
        <v>11.799102442251201</v>
      </c>
      <c r="K175" s="6">
        <v>2.13216515848367E-2</v>
      </c>
    </row>
    <row r="176" spans="1:11" x14ac:dyDescent="0.25">
      <c r="A176" s="3" t="s">
        <v>184</v>
      </c>
      <c r="B176" s="5">
        <v>142.35210000000001</v>
      </c>
      <c r="C176" s="5">
        <v>42.593400000000003</v>
      </c>
      <c r="D176" s="9">
        <v>39480</v>
      </c>
      <c r="E176" s="9">
        <v>43613</v>
      </c>
      <c r="F176" s="5">
        <v>333</v>
      </c>
      <c r="G176" s="5">
        <v>106.00000000000024</v>
      </c>
      <c r="H176" s="2">
        <v>685.50898203592806</v>
      </c>
      <c r="I176" s="6">
        <v>642.42424242424397</v>
      </c>
      <c r="J176" s="6">
        <v>2.5765297154067999</v>
      </c>
      <c r="K176" s="6">
        <v>3.3213842026930597E-2</v>
      </c>
    </row>
    <row r="177" spans="1:11" x14ac:dyDescent="0.25">
      <c r="A177" s="3" t="s">
        <v>185</v>
      </c>
      <c r="B177" s="5">
        <v>142.03809999999999</v>
      </c>
      <c r="C177" s="5">
        <v>42.512599999999999</v>
      </c>
      <c r="D177" s="9">
        <v>39370</v>
      </c>
      <c r="E177" s="9">
        <v>43613</v>
      </c>
      <c r="F177" s="5">
        <v>394</v>
      </c>
      <c r="G177" s="5">
        <v>219.99999999999986</v>
      </c>
      <c r="H177" s="2">
        <v>586.81241671329894</v>
      </c>
      <c r="I177" s="6">
        <v>580.47493403693898</v>
      </c>
      <c r="J177" s="6">
        <v>32.218783957445098</v>
      </c>
      <c r="K177" s="6">
        <v>1.0738581269123301E-2</v>
      </c>
    </row>
    <row r="178" spans="1:11" x14ac:dyDescent="0.25">
      <c r="A178" s="3" t="s">
        <v>186</v>
      </c>
      <c r="B178" s="5">
        <v>142.5446</v>
      </c>
      <c r="C178" s="5">
        <v>42.597700000000003</v>
      </c>
      <c r="D178" s="9">
        <v>39520</v>
      </c>
      <c r="E178" s="9">
        <v>43613</v>
      </c>
      <c r="F178" s="5">
        <v>335</v>
      </c>
      <c r="G178" s="5">
        <v>100.00000000000017</v>
      </c>
      <c r="H178" s="2">
        <v>1186.2340521352501</v>
      </c>
      <c r="I178" s="6">
        <v>1086.95652173913</v>
      </c>
      <c r="J178" s="6">
        <v>4.7802814240011697</v>
      </c>
      <c r="K178" s="6">
        <v>2.14370932724646E-2</v>
      </c>
    </row>
    <row r="179" spans="1:11" x14ac:dyDescent="0.25">
      <c r="A179" s="3" t="s">
        <v>187</v>
      </c>
      <c r="B179" s="5">
        <v>142.35720000000001</v>
      </c>
      <c r="C179" s="5">
        <v>42.349800000000002</v>
      </c>
      <c r="D179" s="9">
        <v>39480</v>
      </c>
      <c r="E179" s="9">
        <v>43613</v>
      </c>
      <c r="F179" s="5">
        <v>408</v>
      </c>
      <c r="G179" s="5">
        <v>115.00000000000011</v>
      </c>
      <c r="H179" s="2">
        <v>657.12057694199495</v>
      </c>
      <c r="I179" s="6">
        <v>598.95833333333405</v>
      </c>
      <c r="J179" s="6">
        <v>8.0611517548976899</v>
      </c>
      <c r="K179" s="6">
        <v>2.7628758194341199E-2</v>
      </c>
    </row>
    <row r="180" spans="1:11" x14ac:dyDescent="0.25">
      <c r="A180" s="3" t="s">
        <v>188</v>
      </c>
      <c r="B180" s="5">
        <v>142.91640000000001</v>
      </c>
      <c r="C180" s="5">
        <v>42.133000000000003</v>
      </c>
      <c r="D180" s="9">
        <v>39389</v>
      </c>
      <c r="E180" s="9">
        <v>43613</v>
      </c>
      <c r="F180" s="5">
        <v>566</v>
      </c>
      <c r="G180" s="5">
        <v>100.9999999999999</v>
      </c>
      <c r="H180" s="2">
        <v>664.76807502133101</v>
      </c>
      <c r="I180" s="6">
        <v>770.99236641221296</v>
      </c>
      <c r="J180" s="6">
        <v>5.09185452664852</v>
      </c>
      <c r="K180" s="6">
        <v>2.0727306041469499E-2</v>
      </c>
    </row>
    <row r="181" spans="1:11" x14ac:dyDescent="0.25">
      <c r="A181" s="3" t="s">
        <v>189</v>
      </c>
      <c r="B181" s="5">
        <v>133.02359999999999</v>
      </c>
      <c r="C181" s="5">
        <v>34.373600000000003</v>
      </c>
      <c r="D181" s="9">
        <v>39790</v>
      </c>
      <c r="E181" s="9">
        <v>43409</v>
      </c>
      <c r="F181" s="5">
        <v>137</v>
      </c>
      <c r="G181" s="5">
        <v>204.99999999999986</v>
      </c>
      <c r="H181" s="2">
        <v>1319.7061346068699</v>
      </c>
      <c r="I181" s="6">
        <v>1413.7931034482799</v>
      </c>
      <c r="J181" s="6">
        <v>5.6473053952141097</v>
      </c>
      <c r="K181" s="6">
        <v>1.35985522779608E-2</v>
      </c>
    </row>
    <row r="182" spans="1:11" x14ac:dyDescent="0.25">
      <c r="A182" s="3" t="s">
        <v>190</v>
      </c>
      <c r="B182" s="5">
        <v>132.94800000000001</v>
      </c>
      <c r="C182" s="5">
        <v>34.548200000000001</v>
      </c>
      <c r="D182" s="9">
        <v>37613</v>
      </c>
      <c r="E182" s="9">
        <v>38889</v>
      </c>
      <c r="F182" s="5">
        <v>13</v>
      </c>
      <c r="G182" s="5">
        <v>99.999999999999702</v>
      </c>
      <c r="H182" s="2">
        <v>946.00504375328399</v>
      </c>
      <c r="I182" s="6">
        <v>946.00504375328399</v>
      </c>
      <c r="J182" s="6">
        <v>5.3686028568900497</v>
      </c>
      <c r="K182" s="6">
        <v>2.0621750196588001E-2</v>
      </c>
    </row>
    <row r="183" spans="1:11" x14ac:dyDescent="0.25">
      <c r="A183" s="3" t="s">
        <v>191</v>
      </c>
      <c r="B183" s="5">
        <v>133.13749999999999</v>
      </c>
      <c r="C183" s="5">
        <v>34.518300000000004</v>
      </c>
      <c r="D183" s="9">
        <v>42025</v>
      </c>
      <c r="E183" s="9">
        <v>43613</v>
      </c>
      <c r="F183" s="5">
        <v>57</v>
      </c>
      <c r="G183" s="5">
        <v>200.00000000000102</v>
      </c>
      <c r="H183" s="2">
        <v>1431.68965175117</v>
      </c>
      <c r="I183" s="6">
        <v>1438.84892086332</v>
      </c>
      <c r="J183" s="6">
        <v>11.134037007624499</v>
      </c>
      <c r="K183" s="6">
        <v>2.0093288242585002E-2</v>
      </c>
    </row>
    <row r="184" spans="1:11" x14ac:dyDescent="0.25">
      <c r="A184" s="3" t="s">
        <v>192</v>
      </c>
      <c r="B184" s="5">
        <v>133.3493</v>
      </c>
      <c r="C184" s="5">
        <v>34.378500000000003</v>
      </c>
      <c r="D184" s="9">
        <v>40000</v>
      </c>
      <c r="E184" s="9">
        <v>43613</v>
      </c>
      <c r="F184" s="5">
        <v>87</v>
      </c>
      <c r="G184" s="5">
        <v>199.9999999999998</v>
      </c>
      <c r="H184" s="2">
        <v>1339.28155253823</v>
      </c>
      <c r="I184" s="6">
        <v>1242.2360248447201</v>
      </c>
      <c r="J184" s="6">
        <v>19.7778119742032</v>
      </c>
      <c r="K184" s="6">
        <v>6.2541464503362903E-3</v>
      </c>
    </row>
    <row r="185" spans="1:11" x14ac:dyDescent="0.25">
      <c r="A185" s="3" t="s">
        <v>193</v>
      </c>
      <c r="B185" s="5">
        <v>133.4179</v>
      </c>
      <c r="C185" s="5">
        <v>34.556600000000003</v>
      </c>
      <c r="D185" s="9">
        <v>40000</v>
      </c>
      <c r="E185" s="9">
        <v>43613</v>
      </c>
      <c r="F185" s="5">
        <v>60</v>
      </c>
      <c r="G185" s="5">
        <v>199.99999999999989</v>
      </c>
      <c r="H185" s="2">
        <v>1114.78059253322</v>
      </c>
      <c r="I185" s="6">
        <v>1123.5955056179801</v>
      </c>
      <c r="J185" s="6">
        <v>9.3680991877269992</v>
      </c>
      <c r="K185" s="6">
        <v>1.41618707496875E-2</v>
      </c>
    </row>
    <row r="186" spans="1:11" x14ac:dyDescent="0.25">
      <c r="A186" s="3" t="s">
        <v>194</v>
      </c>
      <c r="B186" s="5">
        <v>132.91229999999999</v>
      </c>
      <c r="C186" s="5">
        <v>34.913699999999999</v>
      </c>
      <c r="D186" s="9">
        <v>38222</v>
      </c>
      <c r="E186" s="9">
        <v>39225</v>
      </c>
      <c r="F186" s="5">
        <v>9</v>
      </c>
      <c r="G186" s="5">
        <v>99.999999999999872</v>
      </c>
      <c r="H186" s="2">
        <v>597.69364628130495</v>
      </c>
      <c r="I186" s="6">
        <v>588.23529411764605</v>
      </c>
      <c r="J186" s="6">
        <v>9.5558024073017194</v>
      </c>
      <c r="K186" s="6">
        <v>2.3038457646386699E-2</v>
      </c>
    </row>
    <row r="187" spans="1:11" x14ac:dyDescent="0.25">
      <c r="A187" s="3" t="s">
        <v>195</v>
      </c>
      <c r="B187" s="5">
        <v>132.64109999999999</v>
      </c>
      <c r="C187" s="5">
        <v>34.2883</v>
      </c>
      <c r="D187" s="9">
        <v>39706</v>
      </c>
      <c r="E187" s="9">
        <v>43613</v>
      </c>
      <c r="F187" s="5">
        <v>204</v>
      </c>
      <c r="G187" s="5">
        <v>101.99999999999982</v>
      </c>
      <c r="H187" s="2">
        <v>699.27976818366801</v>
      </c>
      <c r="I187" s="6">
        <v>671.05263157894603</v>
      </c>
      <c r="J187" s="6">
        <v>42.736568331226501</v>
      </c>
      <c r="K187" s="6">
        <v>2.4837131779502902E-2</v>
      </c>
    </row>
    <row r="188" spans="1:11" x14ac:dyDescent="0.25">
      <c r="A188" s="3" t="s">
        <v>196</v>
      </c>
      <c r="B188" s="5">
        <v>132.1611</v>
      </c>
      <c r="C188" s="5">
        <v>34.393500000000003</v>
      </c>
      <c r="D188" s="9">
        <v>37613</v>
      </c>
      <c r="E188" s="9">
        <v>38993</v>
      </c>
      <c r="F188" s="5">
        <v>34</v>
      </c>
      <c r="G188" s="5">
        <v>100.00000000000009</v>
      </c>
      <c r="H188" s="2">
        <v>1259.37031484258</v>
      </c>
      <c r="I188" s="6">
        <v>1315.78947368421</v>
      </c>
      <c r="J188" s="6">
        <v>5.19154989223426</v>
      </c>
      <c r="K188" s="6">
        <v>1.10516669717594E-2</v>
      </c>
    </row>
    <row r="189" spans="1:11" x14ac:dyDescent="0.25">
      <c r="A189" s="3" t="s">
        <v>197</v>
      </c>
      <c r="B189" s="5">
        <v>132.95240000000001</v>
      </c>
      <c r="C189" s="5">
        <v>34.701599999999999</v>
      </c>
      <c r="D189" s="9">
        <v>39475</v>
      </c>
      <c r="E189" s="9">
        <v>41923</v>
      </c>
      <c r="F189" s="5">
        <v>88</v>
      </c>
      <c r="G189" s="5">
        <v>115.00000000000033</v>
      </c>
      <c r="H189" s="2">
        <v>1054.8046425708401</v>
      </c>
      <c r="I189" s="6">
        <v>912.69841269841504</v>
      </c>
      <c r="J189" s="6">
        <v>11.3831516810592</v>
      </c>
      <c r="K189" s="6">
        <v>1.5720626366650201E-2</v>
      </c>
    </row>
    <row r="190" spans="1:11" x14ac:dyDescent="0.25">
      <c r="A190" s="3" t="s">
        <v>198</v>
      </c>
      <c r="B190" s="5">
        <v>132.3794</v>
      </c>
      <c r="C190" s="5">
        <v>34.747100000000003</v>
      </c>
      <c r="D190" s="9">
        <v>39827</v>
      </c>
      <c r="E190" s="9">
        <v>43559</v>
      </c>
      <c r="F190" s="5">
        <v>110</v>
      </c>
      <c r="G190" s="5">
        <v>100.0000000000002</v>
      </c>
      <c r="H190" s="2">
        <v>555.295135758843</v>
      </c>
      <c r="I190" s="6">
        <v>574.71264367816195</v>
      </c>
      <c r="J190" s="6">
        <v>3.7271060628749799</v>
      </c>
      <c r="K190" s="6">
        <v>3.3373695495257302E-2</v>
      </c>
    </row>
    <row r="191" spans="1:11" x14ac:dyDescent="0.25">
      <c r="A191" s="3" t="s">
        <v>199</v>
      </c>
      <c r="B191" s="5">
        <v>133.16739999999999</v>
      </c>
      <c r="C191" s="5">
        <v>34.822499999999998</v>
      </c>
      <c r="D191" s="9">
        <v>40000</v>
      </c>
      <c r="E191" s="9">
        <v>43613</v>
      </c>
      <c r="F191" s="5">
        <v>102</v>
      </c>
      <c r="G191" s="5">
        <v>100.00000000000006</v>
      </c>
      <c r="H191" s="2">
        <v>1395.9516508864899</v>
      </c>
      <c r="I191" s="6">
        <v>1351.3513513513501</v>
      </c>
      <c r="J191" s="6">
        <v>16.5991837088925</v>
      </c>
      <c r="K191" s="6">
        <v>2.4811464339278201E-2</v>
      </c>
    </row>
    <row r="192" spans="1:11" x14ac:dyDescent="0.25">
      <c r="A192" s="3" t="s">
        <v>200</v>
      </c>
      <c r="B192" s="5">
        <v>132.42949999999999</v>
      </c>
      <c r="C192" s="5">
        <v>34.581000000000003</v>
      </c>
      <c r="D192" s="9">
        <v>39505</v>
      </c>
      <c r="E192" s="9">
        <v>41086</v>
      </c>
      <c r="F192" s="5">
        <v>55</v>
      </c>
      <c r="G192" s="5">
        <v>150.00000000000017</v>
      </c>
      <c r="H192" s="2">
        <v>2143.9508148397699</v>
      </c>
      <c r="I192" s="6">
        <v>2419.3548387096798</v>
      </c>
      <c r="J192" s="6">
        <v>5.0333278442203904</v>
      </c>
      <c r="K192" s="6">
        <v>8.4468908309513601E-3</v>
      </c>
    </row>
    <row r="193" spans="1:11" x14ac:dyDescent="0.25">
      <c r="A193" s="3" t="s">
        <v>201</v>
      </c>
      <c r="B193" s="5">
        <v>132.39070000000001</v>
      </c>
      <c r="C193" s="5">
        <v>34.412199999999999</v>
      </c>
      <c r="D193" s="9">
        <v>37763</v>
      </c>
      <c r="E193" s="9">
        <v>39249</v>
      </c>
      <c r="F193" s="5">
        <v>20</v>
      </c>
      <c r="G193" s="5">
        <v>199.99999999999977</v>
      </c>
      <c r="H193" s="2">
        <v>1335.04678528925</v>
      </c>
      <c r="I193" s="6">
        <v>1360.5442176870699</v>
      </c>
      <c r="J193" s="6">
        <v>7.6537979450546798</v>
      </c>
      <c r="K193" s="6">
        <v>1.58398961628313E-2</v>
      </c>
    </row>
    <row r="194" spans="1:11" x14ac:dyDescent="0.25">
      <c r="A194" s="3" t="s">
        <v>202</v>
      </c>
      <c r="B194" s="5">
        <v>132.40629999999999</v>
      </c>
      <c r="C194" s="5">
        <v>34.209000000000003</v>
      </c>
      <c r="D194" s="9">
        <v>39965</v>
      </c>
      <c r="E194" s="9">
        <v>43613</v>
      </c>
      <c r="F194" s="5">
        <v>120</v>
      </c>
      <c r="G194" s="5">
        <v>100.00000000000017</v>
      </c>
      <c r="H194" s="2">
        <v>996.68250622570099</v>
      </c>
      <c r="I194" s="6">
        <v>952.380952380954</v>
      </c>
      <c r="J194" s="6">
        <v>10.492281062043901</v>
      </c>
      <c r="K194" s="6">
        <v>2.1310968976967701E-2</v>
      </c>
    </row>
    <row r="195" spans="1:11" x14ac:dyDescent="0.25">
      <c r="A195" s="3" t="s">
        <v>203</v>
      </c>
      <c r="B195" s="5">
        <v>132.50530000000001</v>
      </c>
      <c r="C195" s="5">
        <v>34.116100000000003</v>
      </c>
      <c r="D195" s="9">
        <v>39754</v>
      </c>
      <c r="E195" s="9">
        <v>43613</v>
      </c>
      <c r="F195" s="5">
        <v>130</v>
      </c>
      <c r="G195" s="5">
        <v>99.999999999999815</v>
      </c>
      <c r="H195" s="2">
        <v>1141.0418914941599</v>
      </c>
      <c r="I195" s="6">
        <v>1333.3333333333301</v>
      </c>
      <c r="J195" s="6">
        <v>5.4528485016198003</v>
      </c>
      <c r="K195" s="6">
        <v>2.4493554725603099E-2</v>
      </c>
    </row>
    <row r="196" spans="1:11" x14ac:dyDescent="0.25">
      <c r="A196" s="3" t="s">
        <v>204</v>
      </c>
      <c r="B196" s="5">
        <v>132.66890000000001</v>
      </c>
      <c r="C196" s="5">
        <v>34.6629</v>
      </c>
      <c r="D196" s="9">
        <v>40238</v>
      </c>
      <c r="E196" s="9">
        <v>43613</v>
      </c>
      <c r="F196" s="5">
        <v>45</v>
      </c>
      <c r="G196" s="5">
        <v>100.0000000000004</v>
      </c>
      <c r="H196" s="2">
        <v>1041.44319843979</v>
      </c>
      <c r="I196" s="6">
        <v>1000</v>
      </c>
      <c r="J196" s="6">
        <v>5.3383930587012598</v>
      </c>
      <c r="K196" s="6">
        <v>3.0944026216046701E-2</v>
      </c>
    </row>
    <row r="197" spans="1:11" x14ac:dyDescent="0.25">
      <c r="A197" s="3" t="s">
        <v>205</v>
      </c>
      <c r="B197" s="5">
        <v>132.23259999999999</v>
      </c>
      <c r="C197" s="5">
        <v>34.571599999999997</v>
      </c>
      <c r="D197" s="9">
        <v>39821</v>
      </c>
      <c r="E197" s="9">
        <v>43613</v>
      </c>
      <c r="F197" s="5">
        <v>108</v>
      </c>
      <c r="G197" s="5">
        <v>102.00000000000024</v>
      </c>
      <c r="H197" s="2">
        <v>1743.0548302872101</v>
      </c>
      <c r="I197" s="6">
        <v>1457.1428571428601</v>
      </c>
      <c r="J197" s="6">
        <v>6.7755829887485097</v>
      </c>
      <c r="K197" s="6">
        <v>2.42804922876491E-2</v>
      </c>
    </row>
    <row r="198" spans="1:11" x14ac:dyDescent="0.25">
      <c r="A198" s="3" t="s">
        <v>206</v>
      </c>
      <c r="B198" s="5">
        <v>132.79230000000001</v>
      </c>
      <c r="C198" s="5">
        <v>34.4572</v>
      </c>
      <c r="D198" s="9">
        <v>39696</v>
      </c>
      <c r="E198" s="9">
        <v>43613</v>
      </c>
      <c r="F198" s="5">
        <v>120</v>
      </c>
      <c r="G198" s="5">
        <v>100.00000000000006</v>
      </c>
      <c r="H198" s="2">
        <v>911.70767373304705</v>
      </c>
      <c r="I198" s="6">
        <v>884.95575221239005</v>
      </c>
      <c r="J198" s="6">
        <v>6.1919387275270799</v>
      </c>
      <c r="K198" s="6">
        <v>3.0230840700170201E-2</v>
      </c>
    </row>
    <row r="199" spans="1:11" x14ac:dyDescent="0.25">
      <c r="A199" s="3" t="s">
        <v>207</v>
      </c>
      <c r="B199" s="5">
        <v>134.79409999999999</v>
      </c>
      <c r="C199" s="5">
        <v>34.293700000000001</v>
      </c>
      <c r="D199" s="9">
        <v>41700</v>
      </c>
      <c r="E199" s="9">
        <v>43613</v>
      </c>
      <c r="F199" s="5">
        <v>59</v>
      </c>
      <c r="G199" s="5">
        <v>102.00000000000028</v>
      </c>
      <c r="H199" s="2">
        <v>476.60030178565</v>
      </c>
      <c r="I199" s="6">
        <v>478.87323943662102</v>
      </c>
      <c r="J199" s="6">
        <v>34.056808849217198</v>
      </c>
      <c r="K199" s="6">
        <v>1.5804104763125701E-2</v>
      </c>
    </row>
    <row r="200" spans="1:11" x14ac:dyDescent="0.25">
      <c r="A200" s="3" t="s">
        <v>208</v>
      </c>
      <c r="B200" s="5">
        <v>134.42339999999999</v>
      </c>
      <c r="C200" s="5">
        <v>35.067100000000003</v>
      </c>
      <c r="D200" s="9">
        <v>40549</v>
      </c>
      <c r="E200" s="9">
        <v>42038</v>
      </c>
      <c r="F200" s="5">
        <v>42</v>
      </c>
      <c r="G200" s="5">
        <v>102.99999999999991</v>
      </c>
      <c r="H200" s="2">
        <v>1140.44470923514</v>
      </c>
      <c r="I200" s="6">
        <v>1140.44470923514</v>
      </c>
      <c r="J200" s="6">
        <v>5.4907577296419996</v>
      </c>
      <c r="K200" s="6">
        <v>1.52500214612303E-2</v>
      </c>
    </row>
    <row r="201" spans="1:11" x14ac:dyDescent="0.25">
      <c r="A201" s="3" t="s">
        <v>209</v>
      </c>
      <c r="B201" s="5">
        <v>134.52369999999999</v>
      </c>
      <c r="C201" s="5">
        <v>35.219299999999997</v>
      </c>
      <c r="D201" s="9">
        <v>39475</v>
      </c>
      <c r="E201" s="9">
        <v>41948</v>
      </c>
      <c r="F201" s="5">
        <v>38</v>
      </c>
      <c r="G201" s="5">
        <v>99.999999999999645</v>
      </c>
      <c r="H201" s="2">
        <v>1178.90365176655</v>
      </c>
      <c r="I201" s="6">
        <v>1178.90365176655</v>
      </c>
      <c r="J201" s="6">
        <v>7.6074424209857296</v>
      </c>
      <c r="K201" s="6">
        <v>3.1438905414228502E-2</v>
      </c>
    </row>
    <row r="202" spans="1:11" x14ac:dyDescent="0.25">
      <c r="A202" s="3" t="s">
        <v>210</v>
      </c>
      <c r="B202" s="5">
        <v>135.28110000000001</v>
      </c>
      <c r="C202" s="5">
        <v>35.070799999999998</v>
      </c>
      <c r="D202" s="9">
        <v>39847</v>
      </c>
      <c r="E202" s="9">
        <v>43613</v>
      </c>
      <c r="F202" s="5">
        <v>69</v>
      </c>
      <c r="G202" s="5">
        <v>100.00000000000007</v>
      </c>
      <c r="H202" s="2">
        <v>960.90287953599898</v>
      </c>
      <c r="I202" s="6">
        <v>1086.95652173913</v>
      </c>
      <c r="J202" s="6">
        <v>6.0439518542176698</v>
      </c>
      <c r="K202" s="6">
        <v>2.7693340931842E-2</v>
      </c>
    </row>
    <row r="203" spans="1:11" x14ac:dyDescent="0.25">
      <c r="A203" s="3" t="s">
        <v>211</v>
      </c>
      <c r="B203" s="5">
        <v>134.32839999999999</v>
      </c>
      <c r="C203" s="5">
        <v>34.899500000000003</v>
      </c>
      <c r="D203" s="9">
        <v>37613</v>
      </c>
      <c r="E203" s="9">
        <v>38613</v>
      </c>
      <c r="F203" s="5">
        <v>7</v>
      </c>
      <c r="G203" s="5">
        <v>100.00000000000021</v>
      </c>
      <c r="H203" s="2">
        <v>1197.05340699816</v>
      </c>
      <c r="I203" s="6">
        <v>1197.05340699816</v>
      </c>
      <c r="J203" s="6">
        <v>27.9032680191693</v>
      </c>
      <c r="K203" s="6">
        <v>1.2924434539106E-2</v>
      </c>
    </row>
    <row r="204" spans="1:11" x14ac:dyDescent="0.25">
      <c r="A204" s="3" t="s">
        <v>212</v>
      </c>
      <c r="B204" s="5">
        <v>134.47919999999999</v>
      </c>
      <c r="C204" s="5">
        <v>34.793500000000002</v>
      </c>
      <c r="D204" s="9">
        <v>40980</v>
      </c>
      <c r="E204" s="9">
        <v>43613</v>
      </c>
      <c r="F204" s="5">
        <v>42</v>
      </c>
      <c r="G204" s="5">
        <v>200.00000000000051</v>
      </c>
      <c r="H204" s="2">
        <v>1228.8541334184499</v>
      </c>
      <c r="I204" s="6">
        <v>1117.31843575419</v>
      </c>
      <c r="J204" s="6">
        <v>223.71169827767099</v>
      </c>
      <c r="K204" s="6">
        <v>1.29405659555526E-2</v>
      </c>
    </row>
    <row r="205" spans="1:11" x14ac:dyDescent="0.25">
      <c r="A205" s="3" t="s">
        <v>213</v>
      </c>
      <c r="B205" s="5">
        <v>134.67009999999999</v>
      </c>
      <c r="C205" s="5">
        <v>35.032200000000003</v>
      </c>
      <c r="D205" s="9">
        <v>40561</v>
      </c>
      <c r="E205" s="9">
        <v>43613</v>
      </c>
      <c r="F205" s="5">
        <v>59</v>
      </c>
      <c r="G205" s="5">
        <v>99.999999999999943</v>
      </c>
      <c r="H205" s="2">
        <v>1172.8428216218599</v>
      </c>
      <c r="I205" s="6">
        <v>1172.8428216218599</v>
      </c>
      <c r="J205" s="6">
        <v>3.6043733342270801</v>
      </c>
      <c r="K205" s="6">
        <v>1.7832073504188899E-2</v>
      </c>
    </row>
    <row r="206" spans="1:11" x14ac:dyDescent="0.25">
      <c r="A206" s="3" t="s">
        <v>214</v>
      </c>
      <c r="B206" s="5">
        <v>134.90360000000001</v>
      </c>
      <c r="C206" s="5">
        <v>35.100999999999999</v>
      </c>
      <c r="D206" s="9">
        <v>39553</v>
      </c>
      <c r="E206" s="9">
        <v>43613</v>
      </c>
      <c r="F206" s="5">
        <v>147</v>
      </c>
      <c r="G206" s="5">
        <v>110.00000000000007</v>
      </c>
      <c r="H206" s="2">
        <v>666.28057714938302</v>
      </c>
      <c r="I206" s="6">
        <v>614.52513966480501</v>
      </c>
      <c r="J206" s="6">
        <v>20.366603490627998</v>
      </c>
      <c r="K206" s="6">
        <v>2.4389174808596401E-2</v>
      </c>
    </row>
    <row r="207" spans="1:11" x14ac:dyDescent="0.25">
      <c r="A207" s="3" t="s">
        <v>215</v>
      </c>
      <c r="B207" s="5">
        <v>135.08439999999999</v>
      </c>
      <c r="C207" s="5">
        <v>34.908200000000001</v>
      </c>
      <c r="D207" s="9">
        <v>39610</v>
      </c>
      <c r="E207" s="9">
        <v>43613</v>
      </c>
      <c r="F207" s="5">
        <v>64</v>
      </c>
      <c r="G207" s="5">
        <v>99.999999999999844</v>
      </c>
      <c r="H207" s="2">
        <v>634.28146408741804</v>
      </c>
      <c r="I207" s="6">
        <v>636.94267515923502</v>
      </c>
      <c r="J207" s="6">
        <v>15.0753200546648</v>
      </c>
      <c r="K207" s="6">
        <v>2.6235045802524001E-2</v>
      </c>
    </row>
    <row r="208" spans="1:11" x14ac:dyDescent="0.25">
      <c r="A208" s="3" t="s">
        <v>216</v>
      </c>
      <c r="B208" s="5">
        <v>134.80779999999999</v>
      </c>
      <c r="C208" s="5">
        <v>34.816400000000002</v>
      </c>
      <c r="D208" s="9">
        <v>40496</v>
      </c>
      <c r="E208" s="9">
        <v>43613</v>
      </c>
      <c r="F208" s="5">
        <v>101</v>
      </c>
      <c r="G208" s="5">
        <v>100.00000000000023</v>
      </c>
      <c r="H208" s="2">
        <v>366.42699732014501</v>
      </c>
      <c r="I208" s="6">
        <v>396.825396825398</v>
      </c>
      <c r="J208" s="6">
        <v>8.7329555393811908</v>
      </c>
      <c r="K208" s="6">
        <v>2.9661071890444399E-2</v>
      </c>
    </row>
    <row r="209" spans="1:11" x14ac:dyDescent="0.25">
      <c r="A209" s="3" t="s">
        <v>217</v>
      </c>
      <c r="B209" s="5">
        <v>134.90710000000001</v>
      </c>
      <c r="C209" s="5">
        <v>35.292499999999997</v>
      </c>
      <c r="D209" s="9">
        <v>40081</v>
      </c>
      <c r="E209" s="9">
        <v>43613</v>
      </c>
      <c r="F209" s="5">
        <v>63</v>
      </c>
      <c r="G209" s="5">
        <v>199.99999999999989</v>
      </c>
      <c r="H209" s="2">
        <v>973.44750631487705</v>
      </c>
      <c r="I209" s="6">
        <v>1036.2694300518101</v>
      </c>
      <c r="J209" s="6">
        <v>6.5282230582530199</v>
      </c>
      <c r="K209" s="6">
        <v>1.6601560706157498E-2</v>
      </c>
    </row>
    <row r="210" spans="1:11" x14ac:dyDescent="0.25">
      <c r="A210" s="3" t="s">
        <v>218</v>
      </c>
      <c r="B210" s="5">
        <v>134.54230000000001</v>
      </c>
      <c r="C210" s="5">
        <v>34.9313</v>
      </c>
      <c r="D210" s="9">
        <v>39608</v>
      </c>
      <c r="E210" s="9">
        <v>43613</v>
      </c>
      <c r="F210" s="5">
        <v>72</v>
      </c>
      <c r="G210" s="5">
        <v>100.00000000000014</v>
      </c>
      <c r="H210" s="2">
        <v>1245.5706174494401</v>
      </c>
      <c r="I210" s="6">
        <v>1333.3333333333401</v>
      </c>
      <c r="J210" s="6">
        <v>9.3489698212440295</v>
      </c>
      <c r="K210" s="6">
        <v>2.13651643277867E-2</v>
      </c>
    </row>
    <row r="211" spans="1:11" x14ac:dyDescent="0.25">
      <c r="A211" s="3" t="s">
        <v>219</v>
      </c>
      <c r="B211" s="5">
        <v>134.6566</v>
      </c>
      <c r="C211" s="5">
        <v>35.620800000000003</v>
      </c>
      <c r="D211" s="9">
        <v>42623</v>
      </c>
      <c r="E211" s="9">
        <v>43613</v>
      </c>
      <c r="F211" s="5">
        <v>36</v>
      </c>
      <c r="G211" s="5">
        <v>99.999999999999801</v>
      </c>
      <c r="H211" s="2">
        <v>734.03276201520498</v>
      </c>
      <c r="I211" s="6">
        <v>657.89473684210395</v>
      </c>
      <c r="J211" s="6">
        <v>4.1638239908423804</v>
      </c>
      <c r="K211" s="6">
        <v>3.29257825024145E-2</v>
      </c>
    </row>
    <row r="212" spans="1:11" x14ac:dyDescent="0.25">
      <c r="A212" s="3" t="s">
        <v>220</v>
      </c>
      <c r="B212" s="5">
        <v>134.8621</v>
      </c>
      <c r="C212" s="5">
        <v>35.4574</v>
      </c>
      <c r="D212" s="9">
        <v>39423</v>
      </c>
      <c r="E212" s="9">
        <v>43613</v>
      </c>
      <c r="F212" s="5">
        <v>114</v>
      </c>
      <c r="G212" s="5">
        <v>101.99999999999986</v>
      </c>
      <c r="H212" s="2">
        <v>1209.93743927581</v>
      </c>
      <c r="I212" s="6">
        <v>1243.9024390243901</v>
      </c>
      <c r="J212" s="6">
        <v>2.5227835632479501</v>
      </c>
      <c r="K212" s="6">
        <v>2.2905684783808201E-2</v>
      </c>
    </row>
    <row r="213" spans="1:11" x14ac:dyDescent="0.25">
      <c r="A213" s="3" t="s">
        <v>221</v>
      </c>
      <c r="B213" s="5">
        <v>134.59530000000001</v>
      </c>
      <c r="C213" s="5">
        <v>35.469700000000003</v>
      </c>
      <c r="D213" s="9">
        <v>39511</v>
      </c>
      <c r="E213" s="9">
        <v>43613</v>
      </c>
      <c r="F213" s="5">
        <v>32</v>
      </c>
      <c r="G213" s="5">
        <v>100.00000000000036</v>
      </c>
      <c r="H213" s="2">
        <v>929.33006535947698</v>
      </c>
      <c r="I213" s="6">
        <v>800.00000000000296</v>
      </c>
      <c r="J213" s="6">
        <v>6.8256294721894504</v>
      </c>
      <c r="K213" s="6">
        <v>2.9674911546684501E-2</v>
      </c>
    </row>
    <row r="214" spans="1:11" x14ac:dyDescent="0.25">
      <c r="A214" s="3" t="s">
        <v>222</v>
      </c>
      <c r="B214" s="5">
        <v>139.96780000000001</v>
      </c>
      <c r="C214" s="5">
        <v>42.485100000000003</v>
      </c>
      <c r="D214" s="9">
        <v>40330</v>
      </c>
      <c r="E214" s="9">
        <v>43613</v>
      </c>
      <c r="F214" s="5">
        <v>134</v>
      </c>
      <c r="G214" s="5">
        <v>112.00000000000003</v>
      </c>
      <c r="H214" s="2">
        <v>587.35114078347794</v>
      </c>
      <c r="I214" s="6">
        <v>615.38461538461604</v>
      </c>
      <c r="J214" s="6">
        <v>3.0721798339684501</v>
      </c>
      <c r="K214" s="6">
        <v>1.94007670707044E-2</v>
      </c>
    </row>
    <row r="215" spans="1:11" x14ac:dyDescent="0.25">
      <c r="A215" s="3" t="s">
        <v>223</v>
      </c>
      <c r="B215" s="5">
        <v>140.30869999999999</v>
      </c>
      <c r="C215" s="5">
        <v>41.985599999999998</v>
      </c>
      <c r="D215" s="9">
        <v>40011</v>
      </c>
      <c r="E215" s="9">
        <v>43613</v>
      </c>
      <c r="F215" s="5">
        <v>212</v>
      </c>
      <c r="G215" s="5">
        <v>101.00000000000004</v>
      </c>
      <c r="H215" s="2">
        <v>669.70943065340305</v>
      </c>
      <c r="I215" s="6">
        <v>660.13071895424901</v>
      </c>
      <c r="J215" s="6">
        <v>12.3165587014756</v>
      </c>
      <c r="K215" s="6">
        <v>1.5815356975261801E-2</v>
      </c>
    </row>
    <row r="216" spans="1:11" x14ac:dyDescent="0.25">
      <c r="A216" s="3" t="s">
        <v>224</v>
      </c>
      <c r="B216" s="5">
        <v>140.00399999999999</v>
      </c>
      <c r="C216" s="5">
        <v>42.134399999999999</v>
      </c>
      <c r="D216" s="9">
        <v>39556</v>
      </c>
      <c r="E216" s="9">
        <v>41060</v>
      </c>
      <c r="F216" s="5">
        <v>42</v>
      </c>
      <c r="G216" s="5">
        <v>99.999999999999815</v>
      </c>
      <c r="H216" s="2">
        <v>943.05854286693295</v>
      </c>
      <c r="I216" s="6">
        <v>877.19298245613902</v>
      </c>
      <c r="J216" s="6">
        <v>3.7332019191029402</v>
      </c>
      <c r="K216" s="6">
        <v>2.63815365871807E-2</v>
      </c>
    </row>
    <row r="217" spans="1:11" x14ac:dyDescent="0.25">
      <c r="A217" s="3" t="s">
        <v>225</v>
      </c>
      <c r="B217" s="5">
        <v>140.65450000000001</v>
      </c>
      <c r="C217" s="5">
        <v>36.880899999999997</v>
      </c>
      <c r="D217" s="9">
        <v>41310</v>
      </c>
      <c r="E217" s="9">
        <v>43613</v>
      </c>
      <c r="F217" s="5">
        <v>644</v>
      </c>
      <c r="G217" s="5">
        <v>99.999999999999673</v>
      </c>
      <c r="H217" s="2">
        <v>1110.2734925961099</v>
      </c>
      <c r="I217" s="6">
        <v>934.57943925233303</v>
      </c>
      <c r="J217" s="6">
        <v>3.1530969717507098</v>
      </c>
      <c r="K217" s="6">
        <v>3.4484329249611603E-2</v>
      </c>
    </row>
    <row r="218" spans="1:11" x14ac:dyDescent="0.25">
      <c r="A218" s="5" t="s">
        <v>226</v>
      </c>
      <c r="B218" s="5">
        <v>140.33009999999999</v>
      </c>
      <c r="C218" s="5">
        <v>35.952100000000002</v>
      </c>
      <c r="D218" s="9">
        <v>37613</v>
      </c>
      <c r="E218" s="9">
        <v>43613</v>
      </c>
      <c r="F218" s="5">
        <v>377</v>
      </c>
      <c r="G218" s="5">
        <v>1200</v>
      </c>
      <c r="H218" s="5">
        <v>640</v>
      </c>
      <c r="I218" s="6">
        <v>644.81461579795803</v>
      </c>
      <c r="J218" s="6">
        <v>54.995353010213897</v>
      </c>
      <c r="K218" s="6">
        <v>3.5286015471525998E-3</v>
      </c>
    </row>
    <row r="219" spans="1:11" x14ac:dyDescent="0.25">
      <c r="A219" s="5" t="s">
        <v>227</v>
      </c>
      <c r="B219" s="5">
        <v>140.56209999999999</v>
      </c>
      <c r="C219" s="5">
        <v>36.1188</v>
      </c>
      <c r="D219" s="9">
        <v>37613</v>
      </c>
      <c r="E219" s="9">
        <v>40613</v>
      </c>
      <c r="F219" s="5">
        <v>255</v>
      </c>
      <c r="G219" s="5">
        <v>1200</v>
      </c>
      <c r="H219" s="5">
        <v>983</v>
      </c>
      <c r="I219" s="6">
        <v>964.63022508038603</v>
      </c>
      <c r="J219" s="6">
        <v>41.5697025147118</v>
      </c>
      <c r="K219" s="6">
        <v>2.2433370161654398E-3</v>
      </c>
    </row>
    <row r="220" spans="1:11" x14ac:dyDescent="0.25">
      <c r="A220" s="5" t="s">
        <v>228</v>
      </c>
      <c r="B220" s="5">
        <v>139.9889</v>
      </c>
      <c r="C220" s="5">
        <v>36.111199999999997</v>
      </c>
      <c r="D220" s="9">
        <v>39613</v>
      </c>
      <c r="E220" s="9">
        <v>43613</v>
      </c>
      <c r="F220" s="5">
        <v>1474</v>
      </c>
      <c r="G220" s="5">
        <v>900.5</v>
      </c>
      <c r="H220" s="5">
        <v>700</v>
      </c>
      <c r="I220" s="6">
        <v>706.274509803922</v>
      </c>
      <c r="J220" s="6">
        <v>21.7249045597726</v>
      </c>
      <c r="K220" s="6">
        <v>3.86409559053908E-3</v>
      </c>
    </row>
    <row r="221" spans="1:11" x14ac:dyDescent="0.25">
      <c r="A221" s="3" t="s">
        <v>229</v>
      </c>
      <c r="B221" s="5">
        <v>140.14009999999999</v>
      </c>
      <c r="C221" s="5">
        <v>36.370100000000001</v>
      </c>
      <c r="D221" s="9">
        <v>39340</v>
      </c>
      <c r="E221" s="9">
        <v>43613</v>
      </c>
      <c r="F221" s="5">
        <v>1836</v>
      </c>
      <c r="G221" s="5">
        <v>103.00000000000031</v>
      </c>
      <c r="H221" s="2">
        <v>649.92488154397302</v>
      </c>
      <c r="I221" s="6">
        <v>588.57142857143003</v>
      </c>
      <c r="J221" s="6">
        <v>9.0700157026972796</v>
      </c>
      <c r="K221" s="6">
        <v>3.6080729118440701E-2</v>
      </c>
    </row>
    <row r="222" spans="1:11" x14ac:dyDescent="0.25">
      <c r="A222" s="3" t="s">
        <v>230</v>
      </c>
      <c r="B222" s="5">
        <v>140.31809999999999</v>
      </c>
      <c r="C222" s="5">
        <v>36.8369</v>
      </c>
      <c r="D222" s="9">
        <v>39362</v>
      </c>
      <c r="E222" s="9">
        <v>43613</v>
      </c>
      <c r="F222" s="5">
        <v>1835</v>
      </c>
      <c r="G222" s="5">
        <v>200.00000000000003</v>
      </c>
      <c r="H222" s="2">
        <v>967.52822751688404</v>
      </c>
      <c r="I222" s="6">
        <v>917.43119266055101</v>
      </c>
      <c r="J222" s="6">
        <v>11.115725955382899</v>
      </c>
      <c r="K222" s="6">
        <v>1.52069719049885E-2</v>
      </c>
    </row>
    <row r="223" spans="1:11" x14ac:dyDescent="0.25">
      <c r="A223" s="3" t="s">
        <v>231</v>
      </c>
      <c r="B223" s="5">
        <v>140.57499999999999</v>
      </c>
      <c r="C223" s="5">
        <v>36.795499999999997</v>
      </c>
      <c r="D223" s="9">
        <v>39340</v>
      </c>
      <c r="E223" s="9">
        <v>41303</v>
      </c>
      <c r="F223" s="5">
        <v>961</v>
      </c>
      <c r="G223" s="5">
        <v>100.00000000000033</v>
      </c>
      <c r="H223" s="2">
        <v>793.95356714561603</v>
      </c>
      <c r="I223" s="6">
        <v>671.14093959731804</v>
      </c>
      <c r="J223" s="6">
        <v>7.8358776215397601</v>
      </c>
      <c r="K223" s="6">
        <v>3.3358407665829599E-2</v>
      </c>
    </row>
    <row r="224" spans="1:11" x14ac:dyDescent="0.25">
      <c r="A224" s="3" t="s">
        <v>232</v>
      </c>
      <c r="B224" s="5">
        <v>140.54839999999999</v>
      </c>
      <c r="C224" s="5">
        <v>36.6922</v>
      </c>
      <c r="D224" s="9">
        <v>39340</v>
      </c>
      <c r="E224" s="9">
        <v>43613</v>
      </c>
      <c r="F224" s="5">
        <v>1480</v>
      </c>
      <c r="G224" s="5">
        <v>100.00000000000004</v>
      </c>
      <c r="H224" s="2">
        <v>1601.4388259520799</v>
      </c>
      <c r="I224" s="6">
        <v>1369.8630136986301</v>
      </c>
      <c r="J224" s="6">
        <v>2.91394441542228</v>
      </c>
      <c r="K224" s="6">
        <v>3.2404220503567699E-2</v>
      </c>
    </row>
    <row r="225" spans="1:11" x14ac:dyDescent="0.25">
      <c r="A225" s="3" t="s">
        <v>233</v>
      </c>
      <c r="B225" s="5">
        <v>140.3013</v>
      </c>
      <c r="C225" s="5">
        <v>36.556600000000003</v>
      </c>
      <c r="D225" s="9">
        <v>39362</v>
      </c>
      <c r="E225" s="9">
        <v>43613</v>
      </c>
      <c r="F225" s="5">
        <v>1860</v>
      </c>
      <c r="G225" s="5">
        <v>106.99999999999964</v>
      </c>
      <c r="H225" s="2">
        <v>845.13589267155896</v>
      </c>
      <c r="I225" s="6">
        <v>884.29752066115395</v>
      </c>
      <c r="J225" s="6">
        <v>5.0190909969126603</v>
      </c>
      <c r="K225" s="6">
        <v>3.1582891651626498E-2</v>
      </c>
    </row>
    <row r="226" spans="1:11" x14ac:dyDescent="0.25">
      <c r="A226" s="3" t="s">
        <v>234</v>
      </c>
      <c r="B226" s="5">
        <v>140.39760000000001</v>
      </c>
      <c r="C226" s="5">
        <v>36.640500000000003</v>
      </c>
      <c r="D226" s="9">
        <v>39340</v>
      </c>
      <c r="E226" s="9">
        <v>43613</v>
      </c>
      <c r="F226" s="5">
        <v>1809</v>
      </c>
      <c r="G226" s="5">
        <v>299.99999999999977</v>
      </c>
      <c r="H226" s="2">
        <v>1372.80573995431</v>
      </c>
      <c r="I226" s="6">
        <v>1304.3478260869599</v>
      </c>
      <c r="J226" s="6">
        <v>5.9143201237443597</v>
      </c>
      <c r="K226" s="6">
        <v>1.2166866442543301E-2</v>
      </c>
    </row>
    <row r="227" spans="1:11" x14ac:dyDescent="0.25">
      <c r="A227" s="3" t="s">
        <v>235</v>
      </c>
      <c r="B227" s="5">
        <v>140.31399999999999</v>
      </c>
      <c r="C227" s="5">
        <v>36.086399999999998</v>
      </c>
      <c r="D227" s="9">
        <v>39343</v>
      </c>
      <c r="E227" s="9">
        <v>41611</v>
      </c>
      <c r="F227" s="5">
        <v>949</v>
      </c>
      <c r="G227" s="5">
        <v>509.99999999999966</v>
      </c>
      <c r="H227" s="2">
        <v>550.14361493240801</v>
      </c>
      <c r="I227" s="6">
        <v>551.35135135135101</v>
      </c>
      <c r="J227" s="6">
        <v>24.406986764393</v>
      </c>
      <c r="K227" s="6">
        <v>7.02946664628355E-3</v>
      </c>
    </row>
    <row r="228" spans="1:11" x14ac:dyDescent="0.25">
      <c r="A228" s="3" t="s">
        <v>236</v>
      </c>
      <c r="B228" s="5">
        <v>140.6198</v>
      </c>
      <c r="C228" s="5">
        <v>36.363100000000003</v>
      </c>
      <c r="D228" s="9">
        <v>39349</v>
      </c>
      <c r="E228" s="9">
        <v>41611</v>
      </c>
      <c r="F228" s="5">
        <v>1094</v>
      </c>
      <c r="G228" s="5">
        <v>503.99999999999852</v>
      </c>
      <c r="H228" s="2">
        <v>1522.6688634766001</v>
      </c>
      <c r="I228" s="6">
        <v>1500</v>
      </c>
      <c r="J228" s="6">
        <v>7.8034475126686997</v>
      </c>
      <c r="K228" s="6">
        <v>6.3570436913187901E-3</v>
      </c>
    </row>
    <row r="229" spans="1:11" x14ac:dyDescent="0.25">
      <c r="A229" s="3" t="s">
        <v>237</v>
      </c>
      <c r="B229" s="5">
        <v>140.08930000000001</v>
      </c>
      <c r="C229" s="5">
        <v>36.213700000000003</v>
      </c>
      <c r="D229" s="9">
        <v>39349</v>
      </c>
      <c r="E229" s="9">
        <v>41987</v>
      </c>
      <c r="F229" s="5">
        <v>1313</v>
      </c>
      <c r="G229" s="5">
        <v>209.99999999999991</v>
      </c>
      <c r="H229" s="2">
        <v>1792.6829268292699</v>
      </c>
      <c r="I229" s="6">
        <v>1489.36170212766</v>
      </c>
      <c r="J229" s="6">
        <v>21.726166351451599</v>
      </c>
      <c r="K229" s="6">
        <v>7.0387231277632602E-3</v>
      </c>
    </row>
    <row r="230" spans="1:11" x14ac:dyDescent="0.25">
      <c r="A230" s="3" t="s">
        <v>238</v>
      </c>
      <c r="B230" s="5">
        <v>140.73230000000001</v>
      </c>
      <c r="C230" s="5">
        <v>35.828400000000002</v>
      </c>
      <c r="D230" s="9">
        <v>39398</v>
      </c>
      <c r="E230" s="9">
        <v>43063</v>
      </c>
      <c r="F230" s="5">
        <v>926</v>
      </c>
      <c r="G230" s="5">
        <v>922.99999999999761</v>
      </c>
      <c r="H230" s="2">
        <v>677.42658761348798</v>
      </c>
      <c r="I230" s="6">
        <v>678.17781043350305</v>
      </c>
      <c r="J230" s="6">
        <v>111.251537878966</v>
      </c>
      <c r="K230" s="6">
        <v>1.9651029606121899E-3</v>
      </c>
    </row>
    <row r="231" spans="1:11" x14ac:dyDescent="0.25">
      <c r="A231" s="3" t="s">
        <v>239</v>
      </c>
      <c r="B231" s="5">
        <v>141.81909999999999</v>
      </c>
      <c r="C231" s="5">
        <v>42.873899999999999</v>
      </c>
      <c r="D231" s="9">
        <v>39409</v>
      </c>
      <c r="E231" s="9">
        <v>43613</v>
      </c>
      <c r="F231" s="5">
        <v>422</v>
      </c>
      <c r="G231" s="5">
        <v>101.00000000000014</v>
      </c>
      <c r="H231" s="2">
        <v>520.26402508135595</v>
      </c>
      <c r="I231" s="6">
        <v>515.30612244897998</v>
      </c>
      <c r="J231" s="6">
        <v>9.4465726467236504</v>
      </c>
      <c r="K231" s="6">
        <v>2.9077418613125999E-2</v>
      </c>
    </row>
    <row r="232" spans="1:11" x14ac:dyDescent="0.25">
      <c r="A232" s="3" t="s">
        <v>240</v>
      </c>
      <c r="B232" s="5">
        <v>142.1285</v>
      </c>
      <c r="C232" s="5">
        <v>42.871400000000001</v>
      </c>
      <c r="D232" s="9">
        <v>39566</v>
      </c>
      <c r="E232" s="9">
        <v>43613</v>
      </c>
      <c r="F232" s="5">
        <v>183</v>
      </c>
      <c r="G232" s="5">
        <v>101.99999999999982</v>
      </c>
      <c r="H232" s="2">
        <v>884.62641203753697</v>
      </c>
      <c r="I232" s="6">
        <v>884.62641203753697</v>
      </c>
      <c r="J232" s="6">
        <v>4.0265044143737798</v>
      </c>
      <c r="K232" s="6">
        <v>2.93938314453524E-2</v>
      </c>
    </row>
    <row r="233" spans="1:11" x14ac:dyDescent="0.25">
      <c r="A233" s="3" t="s">
        <v>241</v>
      </c>
      <c r="B233" s="5">
        <v>141.86410000000001</v>
      </c>
      <c r="C233" s="5">
        <v>42.648600000000002</v>
      </c>
      <c r="D233" s="9">
        <v>37613</v>
      </c>
      <c r="E233" s="9">
        <v>39389</v>
      </c>
      <c r="F233" s="5">
        <v>170</v>
      </c>
      <c r="G233" s="5">
        <v>152.99999999999997</v>
      </c>
      <c r="H233" s="2">
        <v>252.299522337892</v>
      </c>
      <c r="I233" s="6">
        <v>239.0625</v>
      </c>
      <c r="J233" s="6">
        <v>8.2227742190699402</v>
      </c>
      <c r="K233" s="6">
        <v>1.8408413339047799E-2</v>
      </c>
    </row>
    <row r="234" spans="1:11" x14ac:dyDescent="0.25">
      <c r="A234" s="3" t="s">
        <v>242</v>
      </c>
      <c r="B234" s="5">
        <v>140.66499999999999</v>
      </c>
      <c r="C234" s="5">
        <v>42.641500000000001</v>
      </c>
      <c r="D234" s="9">
        <v>37613</v>
      </c>
      <c r="E234" s="9">
        <v>39332</v>
      </c>
      <c r="F234" s="5">
        <v>52</v>
      </c>
      <c r="G234" s="5">
        <v>101.99999999999994</v>
      </c>
      <c r="H234" s="2">
        <v>674.84227686664701</v>
      </c>
      <c r="I234" s="6">
        <v>607.142857142857</v>
      </c>
      <c r="J234" s="6">
        <v>2.1662389630134</v>
      </c>
      <c r="K234" s="6">
        <v>3.4340570002186897E-2</v>
      </c>
    </row>
    <row r="235" spans="1:11" x14ac:dyDescent="0.25">
      <c r="A235" s="3" t="s">
        <v>243</v>
      </c>
      <c r="B235" s="5">
        <v>141.34970000000001</v>
      </c>
      <c r="C235" s="5">
        <v>42.562899999999999</v>
      </c>
      <c r="D235" s="9">
        <v>39332</v>
      </c>
      <c r="E235" s="9">
        <v>43613</v>
      </c>
      <c r="F235" s="5">
        <v>476</v>
      </c>
      <c r="G235" s="5">
        <v>177.00000000000028</v>
      </c>
      <c r="H235" s="2">
        <v>525.03131827586606</v>
      </c>
      <c r="I235" s="6">
        <v>519.06158357771301</v>
      </c>
      <c r="J235" s="6">
        <v>35.977746661443398</v>
      </c>
      <c r="K235" s="6">
        <v>1.20547610331835E-2</v>
      </c>
    </row>
    <row r="236" spans="1:11" x14ac:dyDescent="0.25">
      <c r="A236" s="3" t="s">
        <v>244</v>
      </c>
      <c r="B236" s="5">
        <v>141.0017</v>
      </c>
      <c r="C236" s="5">
        <v>42.4116</v>
      </c>
      <c r="D236" s="9">
        <v>39678</v>
      </c>
      <c r="E236" s="9">
        <v>43613</v>
      </c>
      <c r="F236" s="5">
        <v>276</v>
      </c>
      <c r="G236" s="5">
        <v>562.00000000000023</v>
      </c>
      <c r="H236" s="2">
        <v>949.64799232177597</v>
      </c>
      <c r="I236" s="6">
        <v>991.18165784832502</v>
      </c>
      <c r="J236" s="6">
        <v>15.1416564745481</v>
      </c>
      <c r="K236" s="6">
        <v>5.4532695444713102E-3</v>
      </c>
    </row>
    <row r="237" spans="1:11" x14ac:dyDescent="0.25">
      <c r="A237" s="3" t="s">
        <v>245</v>
      </c>
      <c r="B237" s="5">
        <v>141.0643</v>
      </c>
      <c r="C237" s="5">
        <v>42.647599999999997</v>
      </c>
      <c r="D237" s="9">
        <v>39413</v>
      </c>
      <c r="E237" s="9">
        <v>43613</v>
      </c>
      <c r="F237" s="5">
        <v>294</v>
      </c>
      <c r="G237" s="5">
        <v>200.00000000000011</v>
      </c>
      <c r="H237" s="2">
        <v>626.37929941401501</v>
      </c>
      <c r="I237" s="6">
        <v>619.19504643962898</v>
      </c>
      <c r="J237" s="6">
        <v>13.4301926877295</v>
      </c>
      <c r="K237" s="6">
        <v>1.23569385207769E-2</v>
      </c>
    </row>
    <row r="238" spans="1:11" x14ac:dyDescent="0.25">
      <c r="A238" s="3" t="s">
        <v>246</v>
      </c>
      <c r="B238" s="5">
        <v>141.58359999999999</v>
      </c>
      <c r="C238" s="5">
        <v>43.408700000000003</v>
      </c>
      <c r="D238" s="9">
        <v>39448</v>
      </c>
      <c r="E238" s="9">
        <v>43613</v>
      </c>
      <c r="F238" s="5">
        <v>168</v>
      </c>
      <c r="G238" s="5">
        <v>199.99999999999974</v>
      </c>
      <c r="H238" s="2">
        <v>660.86851456945499</v>
      </c>
      <c r="I238" s="6">
        <v>643.08681672025602</v>
      </c>
      <c r="J238" s="6">
        <v>29.576963717394101</v>
      </c>
      <c r="K238" s="6">
        <v>9.6538482444952101E-3</v>
      </c>
    </row>
    <row r="239" spans="1:11" x14ac:dyDescent="0.25">
      <c r="A239" s="3" t="s">
        <v>247</v>
      </c>
      <c r="B239" s="5">
        <v>141.6523</v>
      </c>
      <c r="C239" s="5">
        <v>43.220399999999998</v>
      </c>
      <c r="D239" s="9">
        <v>39389</v>
      </c>
      <c r="E239" s="9">
        <v>43613</v>
      </c>
      <c r="F239" s="5">
        <v>166</v>
      </c>
      <c r="G239" s="5">
        <v>126.99999999999999</v>
      </c>
      <c r="H239" s="2">
        <v>230.458001258998</v>
      </c>
      <c r="I239" s="6">
        <v>225.57726465364101</v>
      </c>
      <c r="J239" s="6">
        <v>57.095798323207703</v>
      </c>
      <c r="K239" s="6">
        <v>1.54379757701618E-2</v>
      </c>
    </row>
    <row r="240" spans="1:11" x14ac:dyDescent="0.25">
      <c r="A240" s="3" t="s">
        <v>248</v>
      </c>
      <c r="B240" s="5">
        <v>141.63990000000001</v>
      </c>
      <c r="C240" s="5">
        <v>42.887999999999998</v>
      </c>
      <c r="D240" s="9">
        <v>39314</v>
      </c>
      <c r="E240" s="9">
        <v>43613</v>
      </c>
      <c r="F240" s="5">
        <v>424</v>
      </c>
      <c r="G240" s="5">
        <v>251.99999999999991</v>
      </c>
      <c r="H240" s="2">
        <v>381.42616626825901</v>
      </c>
      <c r="I240" s="6">
        <v>375.55886736214597</v>
      </c>
      <c r="J240" s="6">
        <v>28.8165585845957</v>
      </c>
      <c r="K240" s="6">
        <v>6.9825373503774896E-3</v>
      </c>
    </row>
    <row r="241" spans="1:11" x14ac:dyDescent="0.25">
      <c r="A241" s="3" t="s">
        <v>249</v>
      </c>
      <c r="B241" s="5">
        <v>137.28440000000001</v>
      </c>
      <c r="C241" s="5">
        <v>37.526600000000002</v>
      </c>
      <c r="D241" s="9">
        <v>38512</v>
      </c>
      <c r="E241" s="9">
        <v>39661</v>
      </c>
      <c r="F241" s="5">
        <v>60</v>
      </c>
      <c r="G241" s="5">
        <v>199.99999999999997</v>
      </c>
      <c r="H241" s="2">
        <v>496.49207111965399</v>
      </c>
      <c r="I241" s="6">
        <v>487.80487804877998</v>
      </c>
      <c r="J241" s="6">
        <v>21.9737423912932</v>
      </c>
      <c r="K241" s="6">
        <v>7.2192586729049402E-3</v>
      </c>
    </row>
    <row r="242" spans="1:11" x14ac:dyDescent="0.25">
      <c r="A242" s="3" t="s">
        <v>250</v>
      </c>
      <c r="B242" s="5">
        <v>137.04130000000001</v>
      </c>
      <c r="C242" s="5">
        <v>37.364400000000003</v>
      </c>
      <c r="D242" s="9">
        <v>42813</v>
      </c>
      <c r="E242" s="9">
        <v>43613</v>
      </c>
      <c r="F242" s="5">
        <v>17</v>
      </c>
      <c r="G242" s="5">
        <v>101.99999999999984</v>
      </c>
      <c r="H242" s="2">
        <v>691.66937449228305</v>
      </c>
      <c r="I242" s="6">
        <v>703.44827586206804</v>
      </c>
      <c r="J242" s="6">
        <v>3.8854642392401799</v>
      </c>
      <c r="K242" s="6">
        <v>1.3891377054043801E-2</v>
      </c>
    </row>
    <row r="243" spans="1:11" x14ac:dyDescent="0.25">
      <c r="A243" s="3" t="s">
        <v>251</v>
      </c>
      <c r="B243" s="5">
        <v>137.24359999999999</v>
      </c>
      <c r="C243" s="5">
        <v>37.345799999999997</v>
      </c>
      <c r="D243" s="9">
        <v>39090</v>
      </c>
      <c r="E243" s="9">
        <v>43275</v>
      </c>
      <c r="F243" s="5">
        <v>172</v>
      </c>
      <c r="G243" s="5">
        <v>207.0000000000002</v>
      </c>
      <c r="H243" s="2">
        <v>690.16346609437301</v>
      </c>
      <c r="I243" s="6">
        <v>723.77622377622504</v>
      </c>
      <c r="J243" s="6">
        <v>12.3448878264077</v>
      </c>
      <c r="K243" s="6">
        <v>1.30995696697632E-2</v>
      </c>
    </row>
    <row r="244" spans="1:11" x14ac:dyDescent="0.25">
      <c r="A244" s="3" t="s">
        <v>252</v>
      </c>
      <c r="B244" s="5">
        <v>136.7176</v>
      </c>
      <c r="C244" s="5">
        <v>37.190199999999997</v>
      </c>
      <c r="D244" s="9">
        <v>39157</v>
      </c>
      <c r="E244" s="9">
        <v>40032</v>
      </c>
      <c r="F244" s="5">
        <v>75</v>
      </c>
      <c r="G244" s="5">
        <v>116.00000000000038</v>
      </c>
      <c r="H244" s="2">
        <v>600.79428984755702</v>
      </c>
      <c r="I244" s="6">
        <v>534.56221198156902</v>
      </c>
      <c r="J244" s="6">
        <v>11.8587335951137</v>
      </c>
      <c r="K244" s="6">
        <v>1.2817807015890701E-2</v>
      </c>
    </row>
    <row r="245" spans="1:11" x14ac:dyDescent="0.25">
      <c r="A245" s="3" t="s">
        <v>253</v>
      </c>
      <c r="B245" s="5">
        <v>136.96889999999999</v>
      </c>
      <c r="C245" s="5">
        <v>37.2224</v>
      </c>
      <c r="D245" s="9">
        <v>39494</v>
      </c>
      <c r="E245" s="9">
        <v>42258</v>
      </c>
      <c r="F245" s="5">
        <v>59</v>
      </c>
      <c r="G245" s="5">
        <v>104.99999999999993</v>
      </c>
      <c r="H245" s="2">
        <v>1187.17248408975</v>
      </c>
      <c r="I245" s="6">
        <v>990.56603773584902</v>
      </c>
      <c r="J245" s="6">
        <v>4.3424991339013204</v>
      </c>
      <c r="K245" s="6">
        <v>3.8234643282467097E-2</v>
      </c>
    </row>
    <row r="246" spans="1:11" x14ac:dyDescent="0.25">
      <c r="A246" s="3" t="s">
        <v>254</v>
      </c>
      <c r="B246" s="5">
        <v>136.82060000000001</v>
      </c>
      <c r="C246" s="5">
        <v>37.0533</v>
      </c>
      <c r="D246" s="9">
        <v>39157</v>
      </c>
      <c r="E246" s="9">
        <v>39332</v>
      </c>
      <c r="F246" s="5">
        <v>112</v>
      </c>
      <c r="G246" s="5">
        <v>199.99999999999989</v>
      </c>
      <c r="H246" s="2">
        <v>503.14465408805</v>
      </c>
      <c r="I246" s="6">
        <v>519.48051948051898</v>
      </c>
      <c r="J246" s="6">
        <v>38.677200707889803</v>
      </c>
      <c r="K246" s="6">
        <v>7.0579038280974803E-3</v>
      </c>
    </row>
    <row r="247" spans="1:11" x14ac:dyDescent="0.25">
      <c r="A247" s="3" t="s">
        <v>255</v>
      </c>
      <c r="B247" s="5">
        <v>136.63570000000001</v>
      </c>
      <c r="C247" s="5">
        <v>36.515000000000001</v>
      </c>
      <c r="D247" s="9">
        <v>39584</v>
      </c>
      <c r="E247" s="9">
        <v>40899</v>
      </c>
      <c r="F247" s="5">
        <v>48</v>
      </c>
      <c r="G247" s="5">
        <v>801.99999999999989</v>
      </c>
      <c r="H247" s="2">
        <v>816.39539456869295</v>
      </c>
      <c r="I247" s="6">
        <v>806.84104627766601</v>
      </c>
      <c r="J247" s="6">
        <v>64.919895152542793</v>
      </c>
      <c r="K247" s="6">
        <v>2.0107718019196398E-3</v>
      </c>
    </row>
    <row r="248" spans="1:11" x14ac:dyDescent="0.25">
      <c r="A248" s="3" t="s">
        <v>256</v>
      </c>
      <c r="B248" s="5">
        <v>136.79060000000001</v>
      </c>
      <c r="C248" s="5">
        <v>36.738</v>
      </c>
      <c r="D248" s="9">
        <v>37613</v>
      </c>
      <c r="E248" s="9">
        <v>38305</v>
      </c>
      <c r="F248" s="5">
        <v>18</v>
      </c>
      <c r="G248" s="5">
        <v>100.00000000000011</v>
      </c>
      <c r="H248" s="2">
        <v>592.08396578638803</v>
      </c>
      <c r="I248" s="6">
        <v>609.75609756097595</v>
      </c>
      <c r="J248" s="6">
        <v>13.048060016269501</v>
      </c>
      <c r="K248" s="6">
        <v>1.6757685294358102E-2</v>
      </c>
    </row>
    <row r="249" spans="1:11" x14ac:dyDescent="0.25">
      <c r="A249" s="3" t="s">
        <v>257</v>
      </c>
      <c r="B249" s="5">
        <v>136.71680000000001</v>
      </c>
      <c r="C249" s="5">
        <v>36.2667</v>
      </c>
      <c r="D249" s="9">
        <v>39157</v>
      </c>
      <c r="E249" s="9">
        <v>43613</v>
      </c>
      <c r="F249" s="5">
        <v>116</v>
      </c>
      <c r="G249" s="5">
        <v>105.99999999999983</v>
      </c>
      <c r="H249" s="2">
        <v>897.89547527183504</v>
      </c>
      <c r="I249" s="6">
        <v>828.12499999999898</v>
      </c>
      <c r="J249" s="6">
        <v>5.1362049801379399</v>
      </c>
      <c r="K249" s="6">
        <v>2.7047437843467199E-2</v>
      </c>
    </row>
    <row r="250" spans="1:11" x14ac:dyDescent="0.25">
      <c r="A250" s="3" t="s">
        <v>258</v>
      </c>
      <c r="B250" s="5">
        <v>141.34229999999999</v>
      </c>
      <c r="C250" s="5">
        <v>40.238300000000002</v>
      </c>
      <c r="D250" s="9">
        <v>39504</v>
      </c>
      <c r="E250" s="9">
        <v>41690</v>
      </c>
      <c r="F250" s="5">
        <v>598</v>
      </c>
      <c r="G250" s="5">
        <v>200.00000000000006</v>
      </c>
      <c r="H250" s="2">
        <v>782.52060928679202</v>
      </c>
      <c r="I250" s="6">
        <v>749.06367041198496</v>
      </c>
      <c r="J250" s="6">
        <v>9.8540792632121708</v>
      </c>
      <c r="K250" s="6">
        <v>1.84228288921E-2</v>
      </c>
    </row>
    <row r="251" spans="1:11" x14ac:dyDescent="0.25">
      <c r="A251" s="3" t="s">
        <v>259</v>
      </c>
      <c r="B251" s="5">
        <v>141.3826</v>
      </c>
      <c r="C251" s="5">
        <v>39.825000000000003</v>
      </c>
      <c r="D251" s="9">
        <v>39350</v>
      </c>
      <c r="E251" s="9">
        <v>43613</v>
      </c>
      <c r="F251" s="5">
        <v>851</v>
      </c>
      <c r="G251" s="5">
        <v>102.00000000000004</v>
      </c>
      <c r="H251" s="2">
        <v>895.66128370220599</v>
      </c>
      <c r="I251" s="6">
        <v>910.71428571428601</v>
      </c>
      <c r="J251" s="6">
        <v>3.7510724323336402</v>
      </c>
      <c r="K251" s="6">
        <v>4.6359426782521702E-2</v>
      </c>
    </row>
    <row r="252" spans="1:11" x14ac:dyDescent="0.25">
      <c r="A252" s="3" t="s">
        <v>260</v>
      </c>
      <c r="B252" s="5">
        <v>141.65199999999999</v>
      </c>
      <c r="C252" s="5">
        <v>39.802</v>
      </c>
      <c r="D252" s="9">
        <v>39514</v>
      </c>
      <c r="E252" s="9">
        <v>43613</v>
      </c>
      <c r="F252" s="5">
        <v>1144</v>
      </c>
      <c r="G252" s="5">
        <v>99.999999999999801</v>
      </c>
      <c r="H252" s="2">
        <v>1423.7288135593201</v>
      </c>
      <c r="I252" s="6">
        <v>1449.2753623188401</v>
      </c>
      <c r="J252" s="6">
        <v>1.57873197926433</v>
      </c>
      <c r="K252" s="6">
        <v>2.9482681546074099E-2</v>
      </c>
    </row>
    <row r="253" spans="1:11" x14ac:dyDescent="0.25">
      <c r="A253" s="3" t="s">
        <v>261</v>
      </c>
      <c r="B253" s="5">
        <v>141.39089999999999</v>
      </c>
      <c r="C253" s="5">
        <v>39.180900000000001</v>
      </c>
      <c r="D253" s="9">
        <v>39372</v>
      </c>
      <c r="E253" s="9">
        <v>43613</v>
      </c>
      <c r="F253" s="5">
        <v>1642</v>
      </c>
      <c r="G253" s="5">
        <v>106.00000000000031</v>
      </c>
      <c r="H253" s="2">
        <v>934.13685798639005</v>
      </c>
      <c r="I253" s="6">
        <v>890.75630252101098</v>
      </c>
      <c r="J253" s="6">
        <v>4.9793400491530404</v>
      </c>
      <c r="K253" s="6">
        <v>2.9438062151210899E-2</v>
      </c>
    </row>
    <row r="254" spans="1:11" x14ac:dyDescent="0.25">
      <c r="A254" s="3" t="s">
        <v>262</v>
      </c>
      <c r="B254" s="5">
        <v>141.35120000000001</v>
      </c>
      <c r="C254" s="5">
        <v>38.865400000000001</v>
      </c>
      <c r="D254" s="9">
        <v>39372</v>
      </c>
      <c r="E254" s="9">
        <v>43613</v>
      </c>
      <c r="F254" s="5">
        <v>1167</v>
      </c>
      <c r="G254" s="5">
        <v>99.999999999999744</v>
      </c>
      <c r="H254" s="2">
        <v>948.16552138377801</v>
      </c>
      <c r="I254" s="6">
        <v>909.09090909090696</v>
      </c>
      <c r="J254" s="6">
        <v>5.8879116424394597</v>
      </c>
      <c r="K254" s="6">
        <v>2.7950529691966201E-2</v>
      </c>
    </row>
    <row r="255" spans="1:11" x14ac:dyDescent="0.25">
      <c r="A255" s="3" t="s">
        <v>263</v>
      </c>
      <c r="B255" s="5">
        <v>141.17089999999999</v>
      </c>
      <c r="C255" s="5">
        <v>40.261099999999999</v>
      </c>
      <c r="D255" s="9">
        <v>39504</v>
      </c>
      <c r="E255" s="9">
        <v>43613</v>
      </c>
      <c r="F255" s="5">
        <v>782</v>
      </c>
      <c r="G255" s="5">
        <v>99.999999999999801</v>
      </c>
      <c r="H255" s="2">
        <v>622.11760926442503</v>
      </c>
      <c r="I255" s="6">
        <v>549.45054945054801</v>
      </c>
      <c r="J255" s="6">
        <v>4.2490858317600102</v>
      </c>
      <c r="K255" s="6">
        <v>2.95273480545299E-2</v>
      </c>
    </row>
    <row r="256" spans="1:11" x14ac:dyDescent="0.25">
      <c r="A256" s="3" t="s">
        <v>264</v>
      </c>
      <c r="B256" s="5">
        <v>141.57089999999999</v>
      </c>
      <c r="C256" s="5">
        <v>40.270499999999998</v>
      </c>
      <c r="D256" s="9">
        <v>39510</v>
      </c>
      <c r="E256" s="9">
        <v>43613</v>
      </c>
      <c r="F256" s="5">
        <v>1020</v>
      </c>
      <c r="G256" s="5">
        <v>119.99999999999976</v>
      </c>
      <c r="H256" s="2">
        <v>930.64051843468303</v>
      </c>
      <c r="I256" s="6">
        <v>839.16083916083801</v>
      </c>
      <c r="J256" s="6">
        <v>8.6033858018190905</v>
      </c>
      <c r="K256" s="6">
        <v>1.7642354279367601E-2</v>
      </c>
    </row>
    <row r="257" spans="1:11" x14ac:dyDescent="0.25">
      <c r="A257" s="3" t="s">
        <v>265</v>
      </c>
      <c r="B257" s="5">
        <v>141.78309999999999</v>
      </c>
      <c r="C257" s="5">
        <v>40.268599999999999</v>
      </c>
      <c r="D257" s="9">
        <v>39520</v>
      </c>
      <c r="E257" s="9">
        <v>41628</v>
      </c>
      <c r="F257" s="5">
        <v>474</v>
      </c>
      <c r="G257" s="5">
        <v>100.0000000000003</v>
      </c>
      <c r="H257" s="2">
        <v>686.05719258381896</v>
      </c>
      <c r="I257" s="6">
        <v>645.161290322583</v>
      </c>
      <c r="J257" s="6">
        <v>3.3414248189387799</v>
      </c>
      <c r="K257" s="6">
        <v>3.6328672097674701E-2</v>
      </c>
    </row>
    <row r="258" spans="1:11" x14ac:dyDescent="0.25">
      <c r="A258" s="3" t="s">
        <v>266</v>
      </c>
      <c r="B258" s="5">
        <v>141.71199999999999</v>
      </c>
      <c r="C258" s="5">
        <v>40.086100000000002</v>
      </c>
      <c r="D258" s="9">
        <v>39530</v>
      </c>
      <c r="E258" s="9">
        <v>43613</v>
      </c>
      <c r="F258" s="5">
        <v>1148</v>
      </c>
      <c r="G258" s="5">
        <v>100.0000000000001</v>
      </c>
      <c r="H258" s="2">
        <v>1672.48794743806</v>
      </c>
      <c r="I258" s="6">
        <v>1639.3442622950799</v>
      </c>
      <c r="J258" s="6">
        <v>8.8070648264523594</v>
      </c>
      <c r="K258" s="6">
        <v>2.63731281512854E-2</v>
      </c>
    </row>
    <row r="259" spans="1:11" x14ac:dyDescent="0.25">
      <c r="A259" s="3" t="s">
        <v>267</v>
      </c>
      <c r="B259" s="5">
        <v>140.9529</v>
      </c>
      <c r="C259" s="5">
        <v>40.139099999999999</v>
      </c>
      <c r="D259" s="9">
        <v>39520</v>
      </c>
      <c r="E259" s="9">
        <v>41227</v>
      </c>
      <c r="F259" s="5">
        <v>443</v>
      </c>
      <c r="G259" s="5">
        <v>99.999999999999574</v>
      </c>
      <c r="H259" s="2">
        <v>862.19842309923297</v>
      </c>
      <c r="I259" s="6">
        <v>884.95575221238596</v>
      </c>
      <c r="J259" s="6">
        <v>3.31816930777119</v>
      </c>
      <c r="K259" s="6">
        <v>2.5399384375895801E-2</v>
      </c>
    </row>
    <row r="260" spans="1:11" x14ac:dyDescent="0.25">
      <c r="A260" s="3" t="s">
        <v>268</v>
      </c>
      <c r="B260" s="5">
        <v>141.19149999999999</v>
      </c>
      <c r="C260" s="5">
        <v>40.081099999999999</v>
      </c>
      <c r="D260" s="9">
        <v>39510</v>
      </c>
      <c r="E260" s="9">
        <v>43613</v>
      </c>
      <c r="F260" s="5">
        <v>989</v>
      </c>
      <c r="G260" s="5">
        <v>299.99999999999989</v>
      </c>
      <c r="H260" s="2">
        <v>792.46211929784499</v>
      </c>
      <c r="I260" s="6">
        <v>842.69662921348299</v>
      </c>
      <c r="J260" s="6">
        <v>20.1513010390636</v>
      </c>
      <c r="K260" s="6">
        <v>7.3294122793902596E-3</v>
      </c>
    </row>
    <row r="261" spans="1:11" x14ac:dyDescent="0.25">
      <c r="A261" s="3" t="s">
        <v>269</v>
      </c>
      <c r="B261" s="5">
        <v>141.42449999999999</v>
      </c>
      <c r="C261" s="5">
        <v>40.153300000000002</v>
      </c>
      <c r="D261" s="9">
        <v>39362</v>
      </c>
      <c r="E261" s="9">
        <v>43613</v>
      </c>
      <c r="F261" s="5">
        <v>1009</v>
      </c>
      <c r="G261" s="5">
        <v>99.999999999999901</v>
      </c>
      <c r="H261" s="2">
        <v>550.24808698545905</v>
      </c>
      <c r="I261" s="6">
        <v>598.80239520958003</v>
      </c>
      <c r="J261" s="6">
        <v>8.3453104008134602</v>
      </c>
      <c r="K261" s="6">
        <v>2.8726399580500699E-2</v>
      </c>
    </row>
    <row r="262" spans="1:11" x14ac:dyDescent="0.25">
      <c r="A262" s="3" t="s">
        <v>270</v>
      </c>
      <c r="B262" s="5">
        <v>141.54920000000001</v>
      </c>
      <c r="C262" s="5">
        <v>39.939799999999998</v>
      </c>
      <c r="D262" s="9">
        <v>39504</v>
      </c>
      <c r="E262" s="9">
        <v>41229</v>
      </c>
      <c r="F262" s="5">
        <v>330</v>
      </c>
      <c r="G262" s="5">
        <v>116.99999999999976</v>
      </c>
      <c r="H262" s="2">
        <v>1297.93471344612</v>
      </c>
      <c r="I262" s="6">
        <v>1539.4736842105201</v>
      </c>
      <c r="J262" s="6">
        <v>2.5600786777034799</v>
      </c>
      <c r="K262" s="6">
        <v>1.88343285140746E-2</v>
      </c>
    </row>
    <row r="263" spans="1:11" x14ac:dyDescent="0.25">
      <c r="A263" s="3" t="s">
        <v>271</v>
      </c>
      <c r="B263" s="5">
        <v>141.90870000000001</v>
      </c>
      <c r="C263" s="5">
        <v>39.743499999999997</v>
      </c>
      <c r="D263" s="9">
        <v>39362</v>
      </c>
      <c r="E263" s="9">
        <v>41669</v>
      </c>
      <c r="F263" s="5">
        <v>699</v>
      </c>
      <c r="G263" s="5">
        <v>100.00000000000037</v>
      </c>
      <c r="H263" s="2">
        <v>1559.92808449686</v>
      </c>
      <c r="I263" s="6">
        <v>1369.8630136986401</v>
      </c>
      <c r="J263" s="6">
        <v>4.4544136422531802</v>
      </c>
      <c r="K263" s="6">
        <v>3.6870567250527703E-2</v>
      </c>
    </row>
    <row r="264" spans="1:11" x14ac:dyDescent="0.25">
      <c r="A264" s="3" t="s">
        <v>272</v>
      </c>
      <c r="B264" s="5">
        <v>141.09289999999999</v>
      </c>
      <c r="C264" s="5">
        <v>39.614800000000002</v>
      </c>
      <c r="D264" s="9">
        <v>39372</v>
      </c>
      <c r="E264" s="9">
        <v>43613</v>
      </c>
      <c r="F264" s="5">
        <v>1690</v>
      </c>
      <c r="G264" s="5">
        <v>121.99999999999986</v>
      </c>
      <c r="H264" s="2">
        <v>473.51598173515998</v>
      </c>
      <c r="I264" s="6">
        <v>476.56249999999898</v>
      </c>
      <c r="J264" s="6">
        <v>6.8608003447510599</v>
      </c>
      <c r="K264" s="6">
        <v>1.4120843532313699E-2</v>
      </c>
    </row>
    <row r="265" spans="1:11" x14ac:dyDescent="0.25">
      <c r="A265" s="3" t="s">
        <v>273</v>
      </c>
      <c r="B265" s="5">
        <v>140.94649999999999</v>
      </c>
      <c r="C265" s="5">
        <v>39.643599999999999</v>
      </c>
      <c r="D265" s="9">
        <v>39435</v>
      </c>
      <c r="E265" s="9">
        <v>43613</v>
      </c>
      <c r="F265" s="5">
        <v>1450</v>
      </c>
      <c r="G265" s="5">
        <v>150.00000000000011</v>
      </c>
      <c r="H265" s="2">
        <v>696.42342029156998</v>
      </c>
      <c r="I265" s="6">
        <v>655.02183406113602</v>
      </c>
      <c r="J265" s="6">
        <v>362.82143853431103</v>
      </c>
      <c r="K265" s="6">
        <v>1.00174021037416E-2</v>
      </c>
    </row>
    <row r="266" spans="1:11" x14ac:dyDescent="0.25">
      <c r="A266" s="3" t="s">
        <v>274</v>
      </c>
      <c r="B266" s="5">
        <v>141.5977</v>
      </c>
      <c r="C266" s="5">
        <v>39.644199999999998</v>
      </c>
      <c r="D266" s="9">
        <v>39350</v>
      </c>
      <c r="E266" s="9">
        <v>43613</v>
      </c>
      <c r="F266" s="5">
        <v>1520</v>
      </c>
      <c r="G266" s="5">
        <v>102.99999999999987</v>
      </c>
      <c r="H266" s="2">
        <v>2053.4517530448702</v>
      </c>
      <c r="I266" s="6">
        <v>1807.01754385965</v>
      </c>
      <c r="J266" s="6">
        <v>3.67947389769957</v>
      </c>
      <c r="K266" s="6">
        <v>2.0540970601311499E-2</v>
      </c>
    </row>
    <row r="267" spans="1:11" x14ac:dyDescent="0.25">
      <c r="A267" s="3" t="s">
        <v>275</v>
      </c>
      <c r="B267" s="5">
        <v>141.67750000000001</v>
      </c>
      <c r="C267" s="5">
        <v>39.463000000000001</v>
      </c>
      <c r="D267" s="9">
        <v>39536</v>
      </c>
      <c r="E267" s="9">
        <v>43613</v>
      </c>
      <c r="F267" s="5">
        <v>1346</v>
      </c>
      <c r="G267" s="5">
        <v>100.00000000000006</v>
      </c>
      <c r="H267" s="2">
        <v>1610.9753632387999</v>
      </c>
      <c r="I267" s="6">
        <v>1470.5882352941201</v>
      </c>
      <c r="J267" s="6">
        <v>3.84980409375081</v>
      </c>
      <c r="K267" s="6">
        <v>3.0429302603272201E-2</v>
      </c>
    </row>
    <row r="268" spans="1:11" x14ac:dyDescent="0.25">
      <c r="A268" s="3" t="s">
        <v>276</v>
      </c>
      <c r="B268" s="5">
        <v>141.0001</v>
      </c>
      <c r="C268" s="5">
        <v>39.4559</v>
      </c>
      <c r="D268" s="9">
        <v>39490</v>
      </c>
      <c r="E268" s="9">
        <v>43613</v>
      </c>
      <c r="F268" s="5">
        <v>1319</v>
      </c>
      <c r="G268" s="5">
        <v>101.00000000000027</v>
      </c>
      <c r="H268" s="2">
        <v>720.22403862422698</v>
      </c>
      <c r="I268" s="6">
        <v>711.26760563380503</v>
      </c>
      <c r="J268" s="6">
        <v>6.5112843446317097</v>
      </c>
      <c r="K268" s="6">
        <v>2.46779798805783E-2</v>
      </c>
    </row>
    <row r="269" spans="1:11" x14ac:dyDescent="0.25">
      <c r="A269" s="3" t="s">
        <v>277</v>
      </c>
      <c r="B269" s="5">
        <v>141.04730000000001</v>
      </c>
      <c r="C269" s="5">
        <v>39.343400000000003</v>
      </c>
      <c r="D269" s="9">
        <v>39882</v>
      </c>
      <c r="E269" s="9">
        <v>43613</v>
      </c>
      <c r="F269" s="5">
        <v>1339</v>
      </c>
      <c r="G269" s="5">
        <v>155.99999999999997</v>
      </c>
      <c r="H269" s="2">
        <v>401.84487634479001</v>
      </c>
      <c r="I269" s="6">
        <v>419.35483870967698</v>
      </c>
      <c r="J269" s="6">
        <v>8.5904933432206096</v>
      </c>
      <c r="K269" s="6">
        <v>9.2730647614673208E-3</v>
      </c>
    </row>
    <row r="270" spans="1:11" x14ac:dyDescent="0.25">
      <c r="A270" s="3" t="s">
        <v>278</v>
      </c>
      <c r="B270" s="5">
        <v>141.93360000000001</v>
      </c>
      <c r="C270" s="5">
        <v>39.473399999999998</v>
      </c>
      <c r="D270" s="9">
        <v>39362</v>
      </c>
      <c r="E270" s="9">
        <v>43613</v>
      </c>
      <c r="F270" s="5">
        <v>1339</v>
      </c>
      <c r="G270" s="5">
        <v>99.999999999999773</v>
      </c>
      <c r="H270" s="2">
        <v>1084.9037166884</v>
      </c>
      <c r="I270" s="6">
        <v>1136.3636363636299</v>
      </c>
      <c r="J270" s="6">
        <v>7.9340362969011196</v>
      </c>
      <c r="K270" s="6">
        <v>2.6072115520331701E-2</v>
      </c>
    </row>
    <row r="271" spans="1:11" x14ac:dyDescent="0.25">
      <c r="A271" s="3" t="s">
        <v>279</v>
      </c>
      <c r="B271" s="5">
        <v>141.3015</v>
      </c>
      <c r="C271" s="5">
        <v>39.334000000000003</v>
      </c>
      <c r="D271" s="9">
        <v>39335</v>
      </c>
      <c r="E271" s="9">
        <v>41922</v>
      </c>
      <c r="F271" s="5">
        <v>1022</v>
      </c>
      <c r="G271" s="5">
        <v>100.00000000000038</v>
      </c>
      <c r="H271" s="2">
        <v>1159.7292782474001</v>
      </c>
      <c r="I271" s="6">
        <v>1176.4705882353001</v>
      </c>
      <c r="J271" s="6">
        <v>4.9077322628272597</v>
      </c>
      <c r="K271" s="6">
        <v>3.0973909861595698E-2</v>
      </c>
    </row>
    <row r="272" spans="1:11" x14ac:dyDescent="0.25">
      <c r="A272" s="3" t="s">
        <v>280</v>
      </c>
      <c r="B272" s="5">
        <v>141.82329999999999</v>
      </c>
      <c r="C272" s="5">
        <v>39.274099999999997</v>
      </c>
      <c r="D272" s="9">
        <v>39487</v>
      </c>
      <c r="E272" s="9">
        <v>43613</v>
      </c>
      <c r="F272" s="5">
        <v>1443</v>
      </c>
      <c r="G272" s="5">
        <v>102.99999999999967</v>
      </c>
      <c r="H272" s="2">
        <v>1620.3293554953</v>
      </c>
      <c r="I272" s="6">
        <v>1560.6060606060601</v>
      </c>
      <c r="J272" s="6">
        <v>4.0922685507342198</v>
      </c>
      <c r="K272" s="6">
        <v>2.7091301587249601E-2</v>
      </c>
    </row>
    <row r="273" spans="1:11" x14ac:dyDescent="0.25">
      <c r="A273" s="3" t="s">
        <v>281</v>
      </c>
      <c r="B273" s="5">
        <v>141.01179999999999</v>
      </c>
      <c r="C273" s="5">
        <v>39.197899999999997</v>
      </c>
      <c r="D273" s="9">
        <v>39487</v>
      </c>
      <c r="E273" s="9">
        <v>43613</v>
      </c>
      <c r="F273" s="5">
        <v>1786</v>
      </c>
      <c r="G273" s="5">
        <v>149.99999999999991</v>
      </c>
      <c r="H273" s="2">
        <v>523.38605458770496</v>
      </c>
      <c r="I273" s="6">
        <v>530.03533568904595</v>
      </c>
      <c r="J273" s="6">
        <v>21.459406551711201</v>
      </c>
      <c r="K273" s="6">
        <v>1.12669861686785E-2</v>
      </c>
    </row>
    <row r="274" spans="1:11" x14ac:dyDescent="0.25">
      <c r="A274" s="3" t="s">
        <v>282</v>
      </c>
      <c r="B274" s="5">
        <v>140.8638</v>
      </c>
      <c r="C274" s="5">
        <v>39.0092</v>
      </c>
      <c r="D274" s="9">
        <v>37613</v>
      </c>
      <c r="E274" s="9">
        <v>39306</v>
      </c>
      <c r="F274" s="5">
        <v>238</v>
      </c>
      <c r="G274" s="5">
        <v>259.99999999999949</v>
      </c>
      <c r="H274" s="2">
        <v>1079.0951657626999</v>
      </c>
      <c r="I274" s="6">
        <v>996.16858237547694</v>
      </c>
      <c r="J274" s="6">
        <v>19.5283657130027</v>
      </c>
      <c r="K274" s="6">
        <v>6.2898559475677799E-3</v>
      </c>
    </row>
    <row r="275" spans="1:11" x14ac:dyDescent="0.25">
      <c r="A275" s="3" t="s">
        <v>283</v>
      </c>
      <c r="B275" s="5">
        <v>141.00129999999999</v>
      </c>
      <c r="C275" s="5">
        <v>38.969000000000001</v>
      </c>
      <c r="D275" s="9">
        <v>39898</v>
      </c>
      <c r="E275" s="9">
        <v>43613</v>
      </c>
      <c r="F275" s="5">
        <v>1373</v>
      </c>
      <c r="G275" s="5">
        <v>108.00000000000004</v>
      </c>
      <c r="H275" s="2">
        <v>545.88681580129798</v>
      </c>
      <c r="I275" s="6">
        <v>562.5</v>
      </c>
      <c r="J275" s="6">
        <v>9.2235967249830892</v>
      </c>
      <c r="K275" s="6">
        <v>3.2896412579319197E-2</v>
      </c>
    </row>
    <row r="276" spans="1:11" x14ac:dyDescent="0.25">
      <c r="A276" s="3" t="s">
        <v>284</v>
      </c>
      <c r="B276" s="5">
        <v>141.53200000000001</v>
      </c>
      <c r="C276" s="5">
        <v>39.030700000000003</v>
      </c>
      <c r="D276" s="9">
        <v>39536</v>
      </c>
      <c r="E276" s="9">
        <v>43613</v>
      </c>
      <c r="F276" s="5">
        <v>1675</v>
      </c>
      <c r="G276" s="5">
        <v>100.0000000000003</v>
      </c>
      <c r="H276" s="2">
        <v>1366.1036093145699</v>
      </c>
      <c r="I276" s="6">
        <v>1265.8227848101301</v>
      </c>
      <c r="J276" s="6">
        <v>4.5382540512790701</v>
      </c>
      <c r="K276" s="6">
        <v>3.5226154511726497E-2</v>
      </c>
    </row>
    <row r="277" spans="1:11" x14ac:dyDescent="0.25">
      <c r="A277" s="3" t="s">
        <v>285</v>
      </c>
      <c r="B277" s="5">
        <v>140.864</v>
      </c>
      <c r="C277" s="5">
        <v>39.009399999999999</v>
      </c>
      <c r="D277" s="9">
        <v>40613</v>
      </c>
      <c r="E277" s="9">
        <v>43613</v>
      </c>
      <c r="F277" s="5">
        <v>553</v>
      </c>
      <c r="G277" s="5">
        <v>262.99999999999989</v>
      </c>
      <c r="H277" s="2">
        <v>919.03349706616098</v>
      </c>
      <c r="I277" s="6">
        <v>963.36996336996299</v>
      </c>
      <c r="J277" s="6">
        <v>14.045171108242799</v>
      </c>
      <c r="K277" s="6">
        <v>8.3516845720394296E-3</v>
      </c>
    </row>
    <row r="278" spans="1:11" x14ac:dyDescent="0.25">
      <c r="A278" s="3" t="s">
        <v>286</v>
      </c>
      <c r="B278" s="5">
        <v>130.1191</v>
      </c>
      <c r="C278" s="5">
        <v>32.1554</v>
      </c>
      <c r="D278" s="9">
        <v>40613</v>
      </c>
      <c r="E278" s="9">
        <v>43613</v>
      </c>
      <c r="F278" s="5">
        <v>189</v>
      </c>
      <c r="G278" s="5">
        <v>202.00000000000048</v>
      </c>
      <c r="H278" s="2">
        <v>1026.2296791415999</v>
      </c>
      <c r="I278" s="6">
        <v>1010</v>
      </c>
      <c r="J278" s="6">
        <v>14.414985569908801</v>
      </c>
      <c r="K278" s="6">
        <v>9.7075624119132495E-3</v>
      </c>
    </row>
    <row r="279" spans="1:11" x14ac:dyDescent="0.25">
      <c r="A279" s="3" t="s">
        <v>287</v>
      </c>
      <c r="B279" s="5">
        <v>130.20769999999999</v>
      </c>
      <c r="C279" s="5">
        <v>31.994</v>
      </c>
      <c r="D279" s="9">
        <v>42953</v>
      </c>
      <c r="E279" s="9">
        <v>43613</v>
      </c>
      <c r="F279" s="5">
        <v>32</v>
      </c>
      <c r="G279" s="5">
        <v>201.99999999999901</v>
      </c>
      <c r="H279" s="2">
        <v>1068.2545126785701</v>
      </c>
      <c r="I279" s="6">
        <v>957.34597156397604</v>
      </c>
      <c r="J279" s="6">
        <v>25.484646679250702</v>
      </c>
      <c r="K279" s="6">
        <v>9.8362464193564193E-3</v>
      </c>
    </row>
    <row r="280" spans="1:11" x14ac:dyDescent="0.25">
      <c r="A280" s="3" t="s">
        <v>288</v>
      </c>
      <c r="B280" s="5">
        <v>130.44380000000001</v>
      </c>
      <c r="C280" s="5">
        <v>31.981200000000001</v>
      </c>
      <c r="D280" s="9">
        <v>39879</v>
      </c>
      <c r="E280" s="9">
        <v>43613</v>
      </c>
      <c r="F280" s="5">
        <v>284</v>
      </c>
      <c r="G280" s="5">
        <v>100.00000000000023</v>
      </c>
      <c r="H280" s="2">
        <v>1632.9779287393501</v>
      </c>
      <c r="I280" s="6">
        <v>1428.57142857143</v>
      </c>
      <c r="J280" s="6">
        <v>11.093682908455699</v>
      </c>
      <c r="K280" s="6">
        <v>1.58108464656255E-2</v>
      </c>
    </row>
    <row r="281" spans="1:11" x14ac:dyDescent="0.25">
      <c r="A281" s="3" t="s">
        <v>289</v>
      </c>
      <c r="B281" s="5">
        <v>130.36019999999999</v>
      </c>
      <c r="C281" s="5">
        <v>31.837399999999999</v>
      </c>
      <c r="D281" s="9">
        <v>40513</v>
      </c>
      <c r="E281" s="9">
        <v>43613</v>
      </c>
      <c r="F281" s="5">
        <v>81</v>
      </c>
      <c r="G281" s="5">
        <v>99.999999999999886</v>
      </c>
      <c r="H281" s="2">
        <v>428.89600182904201</v>
      </c>
      <c r="I281" s="6">
        <v>396.82539682539601</v>
      </c>
      <c r="J281" s="6">
        <v>5.3284532387737196</v>
      </c>
      <c r="K281" s="6">
        <v>1.9353303108290299E-2</v>
      </c>
    </row>
    <row r="282" spans="1:11" x14ac:dyDescent="0.25">
      <c r="A282" s="3" t="s">
        <v>290</v>
      </c>
      <c r="B282" s="5">
        <v>130.4958</v>
      </c>
      <c r="C282" s="5">
        <v>31.869900000000001</v>
      </c>
      <c r="D282" s="9">
        <v>39413</v>
      </c>
      <c r="E282" s="9">
        <v>43613</v>
      </c>
      <c r="F282" s="5">
        <v>246</v>
      </c>
      <c r="G282" s="5">
        <v>106.99999999999993</v>
      </c>
      <c r="H282" s="2">
        <v>560.37730505900697</v>
      </c>
      <c r="I282" s="6">
        <v>543.14720812182702</v>
      </c>
      <c r="J282" s="6">
        <v>11.955442749017299</v>
      </c>
      <c r="K282" s="6">
        <v>2.32269094986941E-2</v>
      </c>
    </row>
    <row r="283" spans="1:11" x14ac:dyDescent="0.25">
      <c r="A283" s="3" t="s">
        <v>291</v>
      </c>
      <c r="B283" s="5">
        <v>130.45939999999999</v>
      </c>
      <c r="C283" s="5">
        <v>31.698799999999999</v>
      </c>
      <c r="D283" s="9">
        <v>40807</v>
      </c>
      <c r="E283" s="9">
        <v>43613</v>
      </c>
      <c r="F283" s="5">
        <v>138</v>
      </c>
      <c r="G283" s="5">
        <v>202.99999999999986</v>
      </c>
      <c r="H283" s="2">
        <v>617.22996852459698</v>
      </c>
      <c r="I283" s="6">
        <v>618.90243902438999</v>
      </c>
      <c r="J283" s="6">
        <v>14.6753358235013</v>
      </c>
      <c r="K283" s="6">
        <v>1.2960746311232599E-2</v>
      </c>
    </row>
    <row r="284" spans="1:11" x14ac:dyDescent="0.25">
      <c r="A284" s="3" t="s">
        <v>292</v>
      </c>
      <c r="B284" s="5">
        <v>130.61490000000001</v>
      </c>
      <c r="C284" s="5">
        <v>31.713999999999999</v>
      </c>
      <c r="D284" s="9">
        <v>42471</v>
      </c>
      <c r="E284" s="9">
        <v>42618</v>
      </c>
      <c r="F284" s="5">
        <v>85</v>
      </c>
      <c r="G284" s="5">
        <v>301.99999999999972</v>
      </c>
      <c r="H284" s="2">
        <v>451.43262828045403</v>
      </c>
      <c r="I284" s="6">
        <v>444.77172312223797</v>
      </c>
      <c r="J284" s="6">
        <v>49.957111383724403</v>
      </c>
      <c r="K284" s="6">
        <v>7.8086626499071299E-3</v>
      </c>
    </row>
    <row r="285" spans="1:11" x14ac:dyDescent="0.25">
      <c r="A285" s="5" t="s">
        <v>293</v>
      </c>
      <c r="B285" s="5">
        <v>130.99690000000001</v>
      </c>
      <c r="C285" s="5">
        <v>31.561800000000002</v>
      </c>
      <c r="D285" s="9">
        <v>40613</v>
      </c>
      <c r="E285" s="9">
        <v>43613</v>
      </c>
      <c r="F285" s="5">
        <v>80</v>
      </c>
      <c r="G285" s="5">
        <v>150.5</v>
      </c>
      <c r="H285" s="5">
        <v>870</v>
      </c>
      <c r="I285" s="6">
        <v>813.513513513514</v>
      </c>
      <c r="J285" s="6">
        <v>-30.155705802506901</v>
      </c>
      <c r="K285" s="6">
        <v>1.7230666307655199E-2</v>
      </c>
    </row>
    <row r="286" spans="1:11" x14ac:dyDescent="0.25">
      <c r="A286" s="3" t="s">
        <v>294</v>
      </c>
      <c r="B286" s="5">
        <v>130.4333</v>
      </c>
      <c r="C286" s="5">
        <v>31.374099999999999</v>
      </c>
      <c r="D286" s="9">
        <v>39990</v>
      </c>
      <c r="E286" s="9">
        <v>43613</v>
      </c>
      <c r="F286" s="5">
        <v>105</v>
      </c>
      <c r="G286" s="5">
        <v>100.00000000000013</v>
      </c>
      <c r="H286" s="2">
        <v>712.46819338422404</v>
      </c>
      <c r="I286" s="6">
        <v>591.71597633136196</v>
      </c>
      <c r="J286" s="6">
        <v>6.1866910625099898</v>
      </c>
      <c r="K286" s="6">
        <v>3.0458497373333299E-2</v>
      </c>
    </row>
    <row r="287" spans="1:11" x14ac:dyDescent="0.25">
      <c r="A287" s="3" t="s">
        <v>295</v>
      </c>
      <c r="B287" s="5">
        <v>130.6183</v>
      </c>
      <c r="C287" s="5">
        <v>31.206600000000002</v>
      </c>
      <c r="D287" s="9">
        <v>40967</v>
      </c>
      <c r="E287" s="9">
        <v>43613</v>
      </c>
      <c r="F287" s="5">
        <v>107</v>
      </c>
      <c r="G287" s="5">
        <v>203.00000000000045</v>
      </c>
      <c r="H287" s="2">
        <v>637.31852566970497</v>
      </c>
      <c r="I287" s="6">
        <v>595.30791788856402</v>
      </c>
      <c r="J287" s="6">
        <v>39.10269100587</v>
      </c>
      <c r="K287" s="6">
        <v>1.3569149676903799E-2</v>
      </c>
    </row>
    <row r="288" spans="1:11" x14ac:dyDescent="0.25">
      <c r="A288" s="3" t="s">
        <v>296</v>
      </c>
      <c r="B288" s="5">
        <v>130.69900000000001</v>
      </c>
      <c r="C288" s="5">
        <v>31.0899</v>
      </c>
      <c r="D288" s="9">
        <v>40193</v>
      </c>
      <c r="E288" s="9">
        <v>43613</v>
      </c>
      <c r="F288" s="5">
        <v>90</v>
      </c>
      <c r="G288" s="5">
        <v>200.00000000000028</v>
      </c>
      <c r="H288" s="2">
        <v>1138.7314690697699</v>
      </c>
      <c r="I288" s="6">
        <v>1234.5679012345699</v>
      </c>
      <c r="J288" s="6">
        <v>11.844702228119599</v>
      </c>
      <c r="K288" s="6">
        <v>1.38567140785926E-2</v>
      </c>
    </row>
    <row r="289" spans="1:11" x14ac:dyDescent="0.25">
      <c r="A289" s="3" t="s">
        <v>297</v>
      </c>
      <c r="B289" s="5">
        <v>131.08770000000001</v>
      </c>
      <c r="C289" s="5">
        <v>31.258299999999998</v>
      </c>
      <c r="D289" s="9">
        <v>39882</v>
      </c>
      <c r="E289" s="9">
        <v>43613</v>
      </c>
      <c r="F289" s="5">
        <v>114</v>
      </c>
      <c r="G289" s="5">
        <v>150.00000000000031</v>
      </c>
      <c r="H289" s="2">
        <v>1243.1670981892501</v>
      </c>
      <c r="I289" s="6">
        <v>1327.4336283185901</v>
      </c>
      <c r="J289" s="6">
        <v>9.5577815809840594</v>
      </c>
      <c r="K289" s="6">
        <v>1.43193437430379E-2</v>
      </c>
    </row>
    <row r="290" spans="1:11" x14ac:dyDescent="0.25">
      <c r="A290" s="3" t="s">
        <v>298</v>
      </c>
      <c r="B290" s="5">
        <v>130.85409999999999</v>
      </c>
      <c r="C290" s="5">
        <v>31.400500000000001</v>
      </c>
      <c r="D290" s="9">
        <v>37613</v>
      </c>
      <c r="E290" s="9">
        <v>39613</v>
      </c>
      <c r="F290" s="5">
        <v>23</v>
      </c>
      <c r="G290" s="5">
        <v>100.99999999999977</v>
      </c>
      <c r="H290" s="2">
        <v>555.41730679714897</v>
      </c>
      <c r="I290" s="6">
        <v>510.10101010100902</v>
      </c>
      <c r="J290" s="6">
        <v>8.6135848358093199</v>
      </c>
      <c r="K290" s="6">
        <v>2.9275185144987101E-2</v>
      </c>
    </row>
    <row r="291" spans="1:11" x14ac:dyDescent="0.25">
      <c r="A291" s="3" t="s">
        <v>299</v>
      </c>
      <c r="B291" s="5">
        <v>133.94929999999999</v>
      </c>
      <c r="C291" s="5">
        <v>34.218600000000002</v>
      </c>
      <c r="D291" s="9">
        <v>39910</v>
      </c>
      <c r="E291" s="9">
        <v>41933</v>
      </c>
      <c r="F291" s="5">
        <v>61</v>
      </c>
      <c r="G291" s="5">
        <v>117.00000000000026</v>
      </c>
      <c r="H291" s="2">
        <v>663.68083673471904</v>
      </c>
      <c r="I291" s="6">
        <v>635.86956521739296</v>
      </c>
      <c r="J291" s="6">
        <v>8.0904757987036309</v>
      </c>
      <c r="K291" s="6">
        <v>2.5711803865168699E-2</v>
      </c>
    </row>
    <row r="292" spans="1:11" x14ac:dyDescent="0.25">
      <c r="A292" s="3" t="s">
        <v>300</v>
      </c>
      <c r="B292" s="5">
        <v>133.7081</v>
      </c>
      <c r="C292" s="5">
        <v>34.198</v>
      </c>
      <c r="D292" s="9">
        <v>39128</v>
      </c>
      <c r="E292" s="9">
        <v>43613</v>
      </c>
      <c r="F292" s="5">
        <v>129</v>
      </c>
      <c r="G292" s="5">
        <v>200.00000000000011</v>
      </c>
      <c r="H292" s="2">
        <v>607.46800312851497</v>
      </c>
      <c r="I292" s="6">
        <v>602.40963855421705</v>
      </c>
      <c r="J292" s="6">
        <v>15.743192091316001</v>
      </c>
      <c r="K292" s="6">
        <v>1.27750795755924E-2</v>
      </c>
    </row>
    <row r="293" spans="1:11" x14ac:dyDescent="0.25">
      <c r="A293" s="3" t="s">
        <v>301</v>
      </c>
      <c r="B293" s="5">
        <v>134.1482</v>
      </c>
      <c r="C293" s="5">
        <v>34.270000000000003</v>
      </c>
      <c r="D293" s="9">
        <v>37613</v>
      </c>
      <c r="E293" s="9">
        <v>39613</v>
      </c>
      <c r="F293" s="5">
        <v>20</v>
      </c>
      <c r="G293" s="5">
        <v>100.00000000000006</v>
      </c>
      <c r="H293" s="2">
        <v>2147.9794763741602</v>
      </c>
      <c r="I293" s="6">
        <v>2083.3333333333298</v>
      </c>
      <c r="J293" s="6">
        <v>-6.0318584449684902E-2</v>
      </c>
      <c r="K293" s="6" t="s">
        <v>700</v>
      </c>
    </row>
    <row r="294" spans="1:11" x14ac:dyDescent="0.25">
      <c r="A294" s="3" t="s">
        <v>302</v>
      </c>
      <c r="B294" s="5">
        <v>134.30430000000001</v>
      </c>
      <c r="C294" s="5">
        <v>34.226399999999998</v>
      </c>
      <c r="D294" s="9">
        <v>37613</v>
      </c>
      <c r="E294" s="9">
        <v>38613</v>
      </c>
      <c r="F294" s="5">
        <v>11</v>
      </c>
      <c r="G294" s="5">
        <v>104.99999999999972</v>
      </c>
      <c r="H294" s="2">
        <v>878.25628238868103</v>
      </c>
      <c r="I294" s="6">
        <v>999.99999999999704</v>
      </c>
      <c r="J294" s="6">
        <v>6.9288841280161702</v>
      </c>
      <c r="K294" s="6">
        <v>2.5385808016110501E-2</v>
      </c>
    </row>
    <row r="295" spans="1:11" x14ac:dyDescent="0.25">
      <c r="A295" s="6" t="s">
        <v>303</v>
      </c>
      <c r="B295" s="5">
        <v>134.32409999999999</v>
      </c>
      <c r="C295" s="5">
        <v>34.4572</v>
      </c>
      <c r="D295" s="9">
        <v>37613</v>
      </c>
      <c r="E295" s="9">
        <v>43613</v>
      </c>
      <c r="F295" s="5">
        <v>48</v>
      </c>
      <c r="G295" s="5">
        <v>433</v>
      </c>
      <c r="H295" s="5">
        <f>G295/0.2</f>
        <v>2165</v>
      </c>
      <c r="I295" s="6">
        <v>2154.2288557213901</v>
      </c>
      <c r="J295" s="6">
        <v>18.785504685459198</v>
      </c>
      <c r="K295" s="6">
        <v>3.9540047816786104E-3</v>
      </c>
    </row>
    <row r="296" spans="1:11" x14ac:dyDescent="0.25">
      <c r="A296" s="3" t="s">
        <v>304</v>
      </c>
      <c r="B296" s="5">
        <v>142.30359999999999</v>
      </c>
      <c r="C296" s="5">
        <v>44.597299999999997</v>
      </c>
      <c r="D296" s="9">
        <v>37613</v>
      </c>
      <c r="E296" s="9">
        <v>38613</v>
      </c>
      <c r="F296" s="5">
        <v>13</v>
      </c>
      <c r="G296" s="5">
        <v>111.00000000000006</v>
      </c>
      <c r="H296" s="2">
        <v>608.55404693562002</v>
      </c>
      <c r="I296" s="6">
        <v>620.11173184357597</v>
      </c>
      <c r="J296" s="6">
        <v>38.949153428467199</v>
      </c>
      <c r="K296" s="6">
        <v>1.2003676850696501E-2</v>
      </c>
    </row>
    <row r="297" spans="1:11" x14ac:dyDescent="0.25">
      <c r="A297" s="3" t="s">
        <v>305</v>
      </c>
      <c r="B297" s="5">
        <v>142.5736</v>
      </c>
      <c r="C297" s="5">
        <v>44.550899999999999</v>
      </c>
      <c r="D297" s="9">
        <v>37613</v>
      </c>
      <c r="E297" s="9">
        <v>38713</v>
      </c>
      <c r="F297" s="5">
        <v>22</v>
      </c>
      <c r="G297" s="5">
        <v>112.0000000000004</v>
      </c>
      <c r="H297" s="2">
        <v>849.49768303985195</v>
      </c>
      <c r="I297" s="6">
        <v>973.91304347826394</v>
      </c>
      <c r="J297" s="6">
        <v>223.782170159484</v>
      </c>
      <c r="K297" s="6">
        <v>7.8084608077631304E-3</v>
      </c>
    </row>
    <row r="298" spans="1:11" x14ac:dyDescent="0.25">
      <c r="A298" s="3" t="s">
        <v>306</v>
      </c>
      <c r="B298" s="5">
        <v>142.27250000000001</v>
      </c>
      <c r="C298" s="5">
        <v>44.473199999999999</v>
      </c>
      <c r="D298" s="9">
        <v>39613</v>
      </c>
      <c r="E298" s="9">
        <v>43613</v>
      </c>
      <c r="F298" s="5">
        <v>53</v>
      </c>
      <c r="G298" s="5">
        <v>100.00000000000001</v>
      </c>
      <c r="H298" s="2">
        <v>694.13838695460595</v>
      </c>
      <c r="I298" s="6">
        <v>847.45762711864404</v>
      </c>
      <c r="J298" s="6">
        <v>4.4086093934561799</v>
      </c>
      <c r="K298" s="6">
        <v>1.95469043071013E-2</v>
      </c>
    </row>
    <row r="299" spans="1:11" x14ac:dyDescent="0.25">
      <c r="A299" s="3" t="s">
        <v>307</v>
      </c>
      <c r="B299" s="5">
        <v>142.40559999999999</v>
      </c>
      <c r="C299" s="5">
        <v>44.437600000000003</v>
      </c>
      <c r="D299" s="9">
        <v>39566</v>
      </c>
      <c r="E299" s="9">
        <v>43613</v>
      </c>
      <c r="F299" s="5">
        <v>117</v>
      </c>
      <c r="G299" s="5">
        <v>99.999999999999957</v>
      </c>
      <c r="H299" s="2">
        <v>481.50271175977798</v>
      </c>
      <c r="I299" s="6">
        <v>471.69811320754701</v>
      </c>
      <c r="J299" s="6">
        <v>17.809176477160101</v>
      </c>
      <c r="K299" s="6">
        <v>1.13764205896575E-2</v>
      </c>
    </row>
    <row r="300" spans="1:11" x14ac:dyDescent="0.25">
      <c r="A300" s="3" t="s">
        <v>308</v>
      </c>
      <c r="B300" s="5">
        <v>142.63030000000001</v>
      </c>
      <c r="C300" s="5">
        <v>44.292099999999998</v>
      </c>
      <c r="D300" s="9">
        <v>37613</v>
      </c>
      <c r="E300" s="9">
        <v>38954</v>
      </c>
      <c r="F300" s="5">
        <v>21</v>
      </c>
      <c r="G300" s="5">
        <v>300.00000000000011</v>
      </c>
      <c r="H300" s="2">
        <v>950.16599492471198</v>
      </c>
      <c r="I300" s="6">
        <v>1013.51351351351</v>
      </c>
      <c r="J300" s="6">
        <v>-0.37196460410638998</v>
      </c>
      <c r="K300" s="6" t="s">
        <v>700</v>
      </c>
    </row>
    <row r="301" spans="1:11" x14ac:dyDescent="0.25">
      <c r="A301" s="3" t="s">
        <v>309</v>
      </c>
      <c r="B301" s="5">
        <v>142.76560000000001</v>
      </c>
      <c r="C301" s="5">
        <v>44.320700000000002</v>
      </c>
      <c r="D301" s="9">
        <v>40413</v>
      </c>
      <c r="E301" s="9">
        <v>41613</v>
      </c>
      <c r="F301" s="5">
        <v>21</v>
      </c>
      <c r="G301" s="5">
        <v>100.00000000000007</v>
      </c>
      <c r="H301" s="2">
        <v>1512.80429971546</v>
      </c>
      <c r="I301" s="6">
        <v>1612.9032258064501</v>
      </c>
      <c r="J301" s="6">
        <v>3.1515574391332302</v>
      </c>
      <c r="K301" s="6">
        <v>1.5810386903764399E-2</v>
      </c>
    </row>
    <row r="302" spans="1:11" x14ac:dyDescent="0.25">
      <c r="A302" s="3" t="s">
        <v>310</v>
      </c>
      <c r="B302" s="5">
        <v>142.3409</v>
      </c>
      <c r="C302" s="5">
        <v>43.369700000000002</v>
      </c>
      <c r="D302" s="9">
        <v>37613</v>
      </c>
      <c r="E302" s="9">
        <v>41613</v>
      </c>
      <c r="F302" s="5">
        <v>53</v>
      </c>
      <c r="G302" s="5">
        <v>108.99999999999966</v>
      </c>
      <c r="H302" s="2">
        <v>852.47535701910294</v>
      </c>
      <c r="I302" s="6">
        <v>825.75757575757302</v>
      </c>
      <c r="J302" s="6">
        <v>7.5654681860715796</v>
      </c>
      <c r="K302" s="6">
        <v>1.5965930564123699E-2</v>
      </c>
    </row>
    <row r="303" spans="1:11" x14ac:dyDescent="0.25">
      <c r="A303" s="3" t="s">
        <v>311</v>
      </c>
      <c r="B303" s="5">
        <v>142.65620000000001</v>
      </c>
      <c r="C303" s="5">
        <v>43.040599999999998</v>
      </c>
      <c r="D303" s="9">
        <v>39448</v>
      </c>
      <c r="E303" s="9">
        <v>43613</v>
      </c>
      <c r="F303" s="5">
        <v>329</v>
      </c>
      <c r="G303" s="5">
        <v>100.00000000000027</v>
      </c>
      <c r="H303" s="2">
        <v>681.72705564447699</v>
      </c>
      <c r="I303" s="6">
        <v>680.27210884353894</v>
      </c>
      <c r="J303" s="6">
        <v>1.7741966361492101</v>
      </c>
      <c r="K303" s="6">
        <v>2.9596592793993098E-2</v>
      </c>
    </row>
    <row r="304" spans="1:11" x14ac:dyDescent="0.25">
      <c r="A304" s="3" t="s">
        <v>312</v>
      </c>
      <c r="B304" s="5">
        <v>142.2542</v>
      </c>
      <c r="C304" s="5">
        <v>44.774500000000003</v>
      </c>
      <c r="D304" s="9">
        <v>39641</v>
      </c>
      <c r="E304" s="9">
        <v>43613</v>
      </c>
      <c r="F304" s="5">
        <v>47</v>
      </c>
      <c r="G304" s="5">
        <v>105.99999999999977</v>
      </c>
      <c r="H304" s="2">
        <v>927.45946418425797</v>
      </c>
      <c r="I304" s="6">
        <v>1092.7835051546399</v>
      </c>
      <c r="J304" s="6">
        <v>8.5071790959855207</v>
      </c>
      <c r="K304" s="6">
        <v>2.5602621703889002E-2</v>
      </c>
    </row>
    <row r="305" spans="1:11" x14ac:dyDescent="0.25">
      <c r="A305" s="3" t="s">
        <v>313</v>
      </c>
      <c r="B305" s="5">
        <v>142.05279999999999</v>
      </c>
      <c r="C305" s="5">
        <v>44.661700000000003</v>
      </c>
      <c r="D305" s="9">
        <v>39584</v>
      </c>
      <c r="E305" s="9">
        <v>43613</v>
      </c>
      <c r="F305" s="5">
        <v>71</v>
      </c>
      <c r="G305" s="5">
        <v>104.99999999999989</v>
      </c>
      <c r="H305" s="2">
        <v>576.41311075527506</v>
      </c>
      <c r="I305" s="6">
        <v>567.56756756756704</v>
      </c>
      <c r="J305" s="6">
        <v>5.3964747482214603</v>
      </c>
      <c r="K305" s="6">
        <v>1.89907343902198E-2</v>
      </c>
    </row>
    <row r="306" spans="1:11" x14ac:dyDescent="0.25">
      <c r="A306" s="3" t="s">
        <v>314</v>
      </c>
      <c r="B306" s="5">
        <v>142.2834</v>
      </c>
      <c r="C306" s="5">
        <v>43.9754</v>
      </c>
      <c r="D306" s="9">
        <v>39081</v>
      </c>
      <c r="E306" s="9">
        <v>43613</v>
      </c>
      <c r="F306" s="5">
        <v>66</v>
      </c>
      <c r="G306" s="5">
        <v>105.00000000000016</v>
      </c>
      <c r="H306" s="2">
        <v>544.63997269241804</v>
      </c>
      <c r="I306" s="6">
        <v>504.807692307693</v>
      </c>
      <c r="J306" s="6">
        <v>5.0811876311571096</v>
      </c>
      <c r="K306" s="6">
        <v>4.0677000761066603E-2</v>
      </c>
    </row>
    <row r="307" spans="1:11" x14ac:dyDescent="0.25">
      <c r="A307" s="3" t="s">
        <v>315</v>
      </c>
      <c r="B307" s="5">
        <v>142.60059999999999</v>
      </c>
      <c r="C307" s="5">
        <v>43.503799999999998</v>
      </c>
      <c r="D307" s="9">
        <v>39480</v>
      </c>
      <c r="E307" s="9">
        <v>43613</v>
      </c>
      <c r="F307" s="5">
        <v>181</v>
      </c>
      <c r="G307" s="5">
        <v>206.9999999999998</v>
      </c>
      <c r="H307" s="2">
        <v>1139.03196547838</v>
      </c>
      <c r="I307" s="6">
        <v>1196.5317919075101</v>
      </c>
      <c r="J307" s="6">
        <v>24.1757790906073</v>
      </c>
      <c r="K307" s="6">
        <v>1.1933610618860399E-2</v>
      </c>
    </row>
    <row r="308" spans="1:11" x14ac:dyDescent="0.25">
      <c r="A308" s="3" t="s">
        <v>316</v>
      </c>
      <c r="B308" s="5">
        <v>142.39060000000001</v>
      </c>
      <c r="C308" s="5">
        <v>43.511299999999999</v>
      </c>
      <c r="D308" s="9">
        <v>39556</v>
      </c>
      <c r="E308" s="9">
        <v>43613</v>
      </c>
      <c r="F308" s="5">
        <v>123</v>
      </c>
      <c r="G308" s="5">
        <v>168.00000000000023</v>
      </c>
      <c r="H308" s="2">
        <v>821.15528575698795</v>
      </c>
      <c r="I308" s="6">
        <v>888.88888888889005</v>
      </c>
      <c r="J308" s="6">
        <v>2.87085035823109</v>
      </c>
      <c r="K308" s="6">
        <v>2.1269138857777901E-2</v>
      </c>
    </row>
    <row r="309" spans="1:11" x14ac:dyDescent="0.25">
      <c r="A309" s="3" t="s">
        <v>317</v>
      </c>
      <c r="B309" s="5">
        <v>142.52449999999999</v>
      </c>
      <c r="C309" s="5">
        <v>43.384099999999997</v>
      </c>
      <c r="D309" s="9">
        <v>39480</v>
      </c>
      <c r="E309" s="9">
        <v>43613</v>
      </c>
      <c r="F309" s="5">
        <v>237</v>
      </c>
      <c r="G309" s="5">
        <v>150.00000000000105</v>
      </c>
      <c r="H309" s="2">
        <v>1003.33218993483</v>
      </c>
      <c r="I309" s="6">
        <v>986.84210526316497</v>
      </c>
      <c r="J309" s="6">
        <v>9.7123754936180902</v>
      </c>
      <c r="K309" s="6">
        <v>1.9991713607850799E-2</v>
      </c>
    </row>
    <row r="310" spans="1:11" x14ac:dyDescent="0.25">
      <c r="A310" s="3" t="s">
        <v>318</v>
      </c>
      <c r="B310" s="5">
        <v>142.76560000000001</v>
      </c>
      <c r="C310" s="5">
        <v>43.854599999999998</v>
      </c>
      <c r="D310" s="9">
        <v>39813</v>
      </c>
      <c r="E310" s="9">
        <v>43613</v>
      </c>
      <c r="F310" s="5">
        <v>95</v>
      </c>
      <c r="G310" s="5">
        <v>147.99999999999972</v>
      </c>
      <c r="H310" s="2">
        <v>926.08417071684198</v>
      </c>
      <c r="I310" s="6">
        <v>855.49132947976705</v>
      </c>
      <c r="J310" s="6">
        <v>2.7250438206421501</v>
      </c>
      <c r="K310" s="6">
        <v>1.5648901782394701E-2</v>
      </c>
    </row>
    <row r="311" spans="1:11" x14ac:dyDescent="0.25">
      <c r="A311" s="3" t="s">
        <v>319</v>
      </c>
      <c r="B311" s="5">
        <v>130.69489999999999</v>
      </c>
      <c r="C311" s="5">
        <v>33.108899999999998</v>
      </c>
      <c r="D311" s="9">
        <v>39507</v>
      </c>
      <c r="E311" s="9">
        <v>43613</v>
      </c>
      <c r="F311" s="5">
        <v>239</v>
      </c>
      <c r="G311" s="5">
        <v>99.999999999999901</v>
      </c>
      <c r="H311" s="2">
        <v>1092.8285402257</v>
      </c>
      <c r="I311" s="6">
        <v>961.53846153846098</v>
      </c>
      <c r="J311" s="6">
        <v>1.8568107047824201</v>
      </c>
      <c r="K311" s="6">
        <v>2.68252378103567E-2</v>
      </c>
    </row>
    <row r="312" spans="1:11" x14ac:dyDescent="0.25">
      <c r="A312" s="3" t="s">
        <v>320</v>
      </c>
      <c r="B312" s="5">
        <v>131.06290000000001</v>
      </c>
      <c r="C312" s="5">
        <v>33.122</v>
      </c>
      <c r="D312" s="9">
        <v>39507</v>
      </c>
      <c r="E312" s="9">
        <v>43613</v>
      </c>
      <c r="F312" s="5">
        <v>442</v>
      </c>
      <c r="G312" s="5">
        <v>123.99999999999987</v>
      </c>
      <c r="H312" s="2">
        <v>628.86172389478895</v>
      </c>
      <c r="I312" s="6">
        <v>590.47619047619003</v>
      </c>
      <c r="J312" s="6">
        <v>4.5934967825972004</v>
      </c>
      <c r="K312" s="6">
        <v>2.2969893903768201E-2</v>
      </c>
    </row>
    <row r="313" spans="1:11" x14ac:dyDescent="0.25">
      <c r="A313" s="3" t="s">
        <v>321</v>
      </c>
      <c r="B313" s="5">
        <v>130.83009999999999</v>
      </c>
      <c r="C313" s="5">
        <v>32.998399999999997</v>
      </c>
      <c r="D313" s="9">
        <v>40613</v>
      </c>
      <c r="E313" s="9">
        <v>43613</v>
      </c>
      <c r="F313" s="5">
        <v>423</v>
      </c>
      <c r="G313" s="5">
        <v>200.0000000000002</v>
      </c>
      <c r="H313" s="2">
        <v>860.43565129723299</v>
      </c>
      <c r="I313" s="6">
        <v>826.44628099173599</v>
      </c>
      <c r="J313" s="6">
        <v>14.8799309708149</v>
      </c>
      <c r="K313" s="6">
        <v>1.4056653438638499E-2</v>
      </c>
    </row>
    <row r="314" spans="1:11" x14ac:dyDescent="0.25">
      <c r="A314" s="3" t="s">
        <v>322</v>
      </c>
      <c r="B314" s="5">
        <v>131.01990000000001</v>
      </c>
      <c r="C314" s="5">
        <v>32.9514</v>
      </c>
      <c r="D314" s="9">
        <v>37613</v>
      </c>
      <c r="E314" s="9">
        <v>38928</v>
      </c>
      <c r="F314" s="5">
        <v>62</v>
      </c>
      <c r="G314" s="5">
        <v>126.99999999999989</v>
      </c>
      <c r="H314" s="2">
        <v>179.01513302416399</v>
      </c>
      <c r="I314" s="6">
        <v>174.211248285322</v>
      </c>
      <c r="J314" s="6">
        <v>83.880801131453097</v>
      </c>
      <c r="K314" s="6">
        <v>1.21235574377526E-2</v>
      </c>
    </row>
    <row r="315" spans="1:11" x14ac:dyDescent="0.25">
      <c r="A315" s="3" t="s">
        <v>323</v>
      </c>
      <c r="B315" s="5">
        <v>131.22069999999999</v>
      </c>
      <c r="C315" s="5">
        <v>32.955300000000001</v>
      </c>
      <c r="D315" s="9">
        <v>39681</v>
      </c>
      <c r="E315" s="9">
        <v>43613</v>
      </c>
      <c r="F315" s="5">
        <v>125</v>
      </c>
      <c r="G315" s="5">
        <v>100.00000000000021</v>
      </c>
      <c r="H315" s="2">
        <v>398.128883007659</v>
      </c>
      <c r="I315" s="6">
        <v>390.62500000000102</v>
      </c>
      <c r="J315" s="6">
        <v>9.4835506926501605</v>
      </c>
      <c r="K315" s="6">
        <v>3.6741904873568598E-2</v>
      </c>
    </row>
    <row r="316" spans="1:11" x14ac:dyDescent="0.25">
      <c r="A316" s="3" t="s">
        <v>324</v>
      </c>
      <c r="B316" s="5">
        <v>131.101</v>
      </c>
      <c r="C316" s="5">
        <v>32.811399999999999</v>
      </c>
      <c r="D316" s="9">
        <v>39918</v>
      </c>
      <c r="E316" s="9">
        <v>43613</v>
      </c>
      <c r="F316" s="5">
        <v>416</v>
      </c>
      <c r="G316" s="5">
        <v>110.99999999999984</v>
      </c>
      <c r="H316" s="2">
        <v>610.75448103376402</v>
      </c>
      <c r="I316" s="6">
        <v>613.25966850828695</v>
      </c>
      <c r="J316" s="6">
        <v>16.483513047987898</v>
      </c>
      <c r="K316" s="6">
        <v>1.9498245932136501E-2</v>
      </c>
    </row>
    <row r="317" spans="1:11" x14ac:dyDescent="0.25">
      <c r="A317" s="3" t="s">
        <v>325</v>
      </c>
      <c r="B317" s="5">
        <v>130.55840000000001</v>
      </c>
      <c r="C317" s="5">
        <v>32.623399999999997</v>
      </c>
      <c r="D317" s="9">
        <v>42440</v>
      </c>
      <c r="E317" s="9">
        <v>43613</v>
      </c>
      <c r="F317" s="5">
        <v>407</v>
      </c>
      <c r="G317" s="5">
        <v>299.9999999999996</v>
      </c>
      <c r="H317" s="2">
        <v>1248.3809016422399</v>
      </c>
      <c r="I317" s="6">
        <v>1395.3488372093</v>
      </c>
      <c r="J317" s="6">
        <v>6.3277566467311503</v>
      </c>
      <c r="K317" s="6">
        <v>8.6119105493845001E-3</v>
      </c>
    </row>
    <row r="318" spans="1:11" x14ac:dyDescent="0.25">
      <c r="A318" s="3" t="s">
        <v>326</v>
      </c>
      <c r="B318" s="5">
        <v>131.02510000000001</v>
      </c>
      <c r="C318" s="5">
        <v>32.650100000000002</v>
      </c>
      <c r="D318" s="9">
        <v>42637</v>
      </c>
      <c r="E318" s="9">
        <v>43613</v>
      </c>
      <c r="F318" s="5">
        <v>95</v>
      </c>
      <c r="G318" s="5">
        <v>103.00000000000036</v>
      </c>
      <c r="H318" s="2">
        <v>791.41008507604602</v>
      </c>
      <c r="I318" s="6">
        <v>804.68750000000296</v>
      </c>
      <c r="J318" s="6">
        <v>7.0372917238281003</v>
      </c>
      <c r="K318" s="6">
        <v>1.8195709541116201E-2</v>
      </c>
    </row>
    <row r="319" spans="1:11" x14ac:dyDescent="0.25">
      <c r="A319" s="3" t="s">
        <v>327</v>
      </c>
      <c r="B319" s="5">
        <v>130.90459999999999</v>
      </c>
      <c r="C319" s="5">
        <v>32.490099999999998</v>
      </c>
      <c r="D319" s="9">
        <v>42620</v>
      </c>
      <c r="E319" s="9">
        <v>43613</v>
      </c>
      <c r="F319" s="5">
        <v>88</v>
      </c>
      <c r="G319" s="5">
        <v>100.00000000000031</v>
      </c>
      <c r="H319" s="2">
        <v>670.57042603967398</v>
      </c>
      <c r="I319" s="6">
        <v>657.89473684210702</v>
      </c>
      <c r="J319" s="6">
        <v>12.224812471379</v>
      </c>
      <c r="K319" s="6">
        <v>3.02554084903113E-2</v>
      </c>
    </row>
    <row r="320" spans="1:11" x14ac:dyDescent="0.25">
      <c r="A320" s="3" t="s">
        <v>328</v>
      </c>
      <c r="B320" s="5">
        <v>130.18109999999999</v>
      </c>
      <c r="C320" s="5">
        <v>32.315100000000001</v>
      </c>
      <c r="D320" s="9">
        <v>42471</v>
      </c>
      <c r="E320" s="9">
        <v>43613</v>
      </c>
      <c r="F320" s="5">
        <v>243</v>
      </c>
      <c r="G320" s="5">
        <v>299.99999999999932</v>
      </c>
      <c r="H320" s="2">
        <v>1069.9827169299599</v>
      </c>
      <c r="I320" s="6">
        <v>1185.77075098814</v>
      </c>
      <c r="J320" s="6">
        <v>25.615865139441599</v>
      </c>
      <c r="K320" s="6">
        <v>8.8099376439872094E-3</v>
      </c>
    </row>
    <row r="321" spans="1:11" x14ac:dyDescent="0.25">
      <c r="A321" s="3" t="s">
        <v>329</v>
      </c>
      <c r="B321" s="5">
        <v>130.57769999999999</v>
      </c>
      <c r="C321" s="5">
        <v>32.291800000000002</v>
      </c>
      <c r="D321" s="9">
        <v>42440</v>
      </c>
      <c r="E321" s="9">
        <v>43613</v>
      </c>
      <c r="F321" s="5">
        <v>285</v>
      </c>
      <c r="G321" s="5">
        <v>299.99999999999943</v>
      </c>
      <c r="H321" s="2">
        <v>1851.95571242083</v>
      </c>
      <c r="I321" s="6">
        <v>1775.1479289940801</v>
      </c>
      <c r="J321" s="6">
        <v>7.5922900788879204</v>
      </c>
      <c r="K321" s="6">
        <v>5.6495492815625704E-3</v>
      </c>
    </row>
    <row r="322" spans="1:11" x14ac:dyDescent="0.25">
      <c r="A322" s="3" t="s">
        <v>330</v>
      </c>
      <c r="B322" s="5">
        <v>130.7371</v>
      </c>
      <c r="C322" s="5">
        <v>32.205399999999997</v>
      </c>
      <c r="D322" s="9">
        <v>42420</v>
      </c>
      <c r="E322" s="9">
        <v>43613</v>
      </c>
      <c r="F322" s="5">
        <v>386</v>
      </c>
      <c r="G322" s="5">
        <v>122.99999999999994</v>
      </c>
      <c r="H322" s="2">
        <v>565.39345518222603</v>
      </c>
      <c r="I322" s="6">
        <v>510.37344398340201</v>
      </c>
      <c r="J322" s="6">
        <v>14.4608649057277</v>
      </c>
      <c r="K322" s="6">
        <v>2.2072111864287602E-2</v>
      </c>
    </row>
    <row r="323" spans="1:11" x14ac:dyDescent="0.25">
      <c r="A323" s="3" t="s">
        <v>331</v>
      </c>
      <c r="B323" s="5">
        <v>130.90960000000001</v>
      </c>
      <c r="C323" s="5">
        <v>32.2209</v>
      </c>
      <c r="D323" s="9">
        <v>41613</v>
      </c>
      <c r="E323" s="9">
        <v>42613</v>
      </c>
      <c r="F323" s="5">
        <v>288</v>
      </c>
      <c r="G323" s="5">
        <v>176.99999999999994</v>
      </c>
      <c r="H323" s="2">
        <v>587.81473917408005</v>
      </c>
      <c r="I323" s="6">
        <v>641.304347826087</v>
      </c>
      <c r="J323" s="6">
        <v>12.8295905536063</v>
      </c>
      <c r="K323" s="6">
        <v>1.54040131669737E-2</v>
      </c>
    </row>
    <row r="324" spans="1:11" x14ac:dyDescent="0.25">
      <c r="A324" s="3" t="s">
        <v>332</v>
      </c>
      <c r="B324" s="5">
        <v>130.75210000000001</v>
      </c>
      <c r="C324" s="5">
        <v>32.634500000000003</v>
      </c>
      <c r="D324" s="9">
        <v>42430</v>
      </c>
      <c r="E324" s="9">
        <v>43613</v>
      </c>
      <c r="F324" s="5">
        <v>406</v>
      </c>
      <c r="G324" s="5">
        <v>109.99999999999982</v>
      </c>
      <c r="H324" s="2">
        <v>414.23230264906499</v>
      </c>
      <c r="I324" s="6">
        <v>391.45907473309501</v>
      </c>
      <c r="J324" s="6">
        <v>12.4341484612586</v>
      </c>
      <c r="K324" s="6">
        <v>2.3240425899881401E-2</v>
      </c>
    </row>
    <row r="325" spans="1:11" x14ac:dyDescent="0.25">
      <c r="A325" s="3" t="s">
        <v>333</v>
      </c>
      <c r="B325" s="5">
        <v>130.3647</v>
      </c>
      <c r="C325" s="5">
        <v>32.170400000000001</v>
      </c>
      <c r="D325" s="9">
        <v>42613</v>
      </c>
      <c r="E325" s="9">
        <v>43613</v>
      </c>
      <c r="F325" s="5">
        <v>59</v>
      </c>
      <c r="G325" s="5">
        <v>110.00000000000003</v>
      </c>
      <c r="H325" s="2">
        <v>790.865079641085</v>
      </c>
      <c r="I325" s="6">
        <v>894.30894308943095</v>
      </c>
      <c r="J325" s="6">
        <v>6.5187485012354696</v>
      </c>
      <c r="K325" s="6">
        <v>1.7257031760475001E-2</v>
      </c>
    </row>
    <row r="326" spans="1:11" x14ac:dyDescent="0.25">
      <c r="A326" s="3" t="s">
        <v>334</v>
      </c>
      <c r="B326" s="5">
        <v>130.81989999999999</v>
      </c>
      <c r="C326" s="5">
        <v>32.796700000000001</v>
      </c>
      <c r="D326" s="9">
        <v>42441</v>
      </c>
      <c r="E326" s="9">
        <v>43613</v>
      </c>
      <c r="F326" s="5">
        <v>307</v>
      </c>
      <c r="G326" s="5">
        <v>252.0000000000002</v>
      </c>
      <c r="H326" s="2">
        <v>760.76595079593096</v>
      </c>
      <c r="I326" s="6">
        <v>759.03614457831395</v>
      </c>
      <c r="J326" s="6">
        <v>17.716089065604699</v>
      </c>
      <c r="K326" s="6">
        <v>1.19869140917582E-2</v>
      </c>
    </row>
    <row r="327" spans="1:11" x14ac:dyDescent="0.25">
      <c r="A327" s="3" t="s">
        <v>335</v>
      </c>
      <c r="B327" s="5">
        <v>130.5608</v>
      </c>
      <c r="C327" s="5">
        <v>32.987299999999998</v>
      </c>
      <c r="D327" s="9">
        <v>42722</v>
      </c>
      <c r="E327" s="9">
        <v>43613</v>
      </c>
      <c r="F327" s="5">
        <v>42</v>
      </c>
      <c r="G327" s="5">
        <v>100.00000000000034</v>
      </c>
      <c r="H327" s="2">
        <v>1405.2471568517101</v>
      </c>
      <c r="I327" s="6">
        <v>1204.81927710844</v>
      </c>
      <c r="J327" s="6">
        <v>9.3242172766077402</v>
      </c>
      <c r="K327" s="6">
        <v>2.4811857093121802E-2</v>
      </c>
    </row>
    <row r="328" spans="1:11" x14ac:dyDescent="0.25">
      <c r="A328" s="5" t="s">
        <v>336</v>
      </c>
      <c r="B328" s="5">
        <v>139.51949999999999</v>
      </c>
      <c r="C328" s="5">
        <v>35.499099999999999</v>
      </c>
      <c r="D328" s="9">
        <v>40613</v>
      </c>
      <c r="E328" s="9">
        <v>43613</v>
      </c>
      <c r="F328" s="5">
        <v>180</v>
      </c>
      <c r="G328" s="5">
        <v>2000</v>
      </c>
      <c r="H328" s="5">
        <v>900</v>
      </c>
      <c r="I328" s="6">
        <v>896.05734767025103</v>
      </c>
      <c r="J328" s="6">
        <v>23.561582892684001</v>
      </c>
      <c r="K328" s="6">
        <v>1.8842659442443099E-3</v>
      </c>
    </row>
    <row r="329" spans="1:11" x14ac:dyDescent="0.25">
      <c r="A329" s="5" t="s">
        <v>337</v>
      </c>
      <c r="B329" s="5">
        <v>139.35390000000001</v>
      </c>
      <c r="C329" s="5">
        <v>35.404000000000003</v>
      </c>
      <c r="D329" s="9">
        <v>40613</v>
      </c>
      <c r="E329" s="9">
        <v>43613</v>
      </c>
      <c r="F329" s="5">
        <v>72</v>
      </c>
      <c r="G329" s="5">
        <v>1800</v>
      </c>
      <c r="H329" s="5">
        <v>1300</v>
      </c>
      <c r="I329" s="6">
        <v>1282.96507483963</v>
      </c>
      <c r="J329" s="6">
        <v>7.5355122583632301</v>
      </c>
      <c r="K329" s="6">
        <v>1.5986903727300301E-3</v>
      </c>
    </row>
    <row r="330" spans="1:11" x14ac:dyDescent="0.25">
      <c r="A330" s="3" t="s">
        <v>338</v>
      </c>
      <c r="B330" s="5">
        <v>139.1283</v>
      </c>
      <c r="C330" s="5">
        <v>35.643700000000003</v>
      </c>
      <c r="D330" s="9">
        <v>39340</v>
      </c>
      <c r="E330" s="9">
        <v>41654</v>
      </c>
      <c r="F330" s="5">
        <v>489</v>
      </c>
      <c r="G330" s="5">
        <v>100.00000000000013</v>
      </c>
      <c r="H330" s="2">
        <v>678.34686373654097</v>
      </c>
      <c r="I330" s="6">
        <v>595.23809523809598</v>
      </c>
      <c r="J330" s="6">
        <v>9.0883539866056093</v>
      </c>
      <c r="K330" s="6">
        <v>2.5155966400104601E-2</v>
      </c>
    </row>
    <row r="331" spans="1:11" x14ac:dyDescent="0.25">
      <c r="A331" s="3" t="s">
        <v>339</v>
      </c>
      <c r="B331" s="5">
        <v>139.0436</v>
      </c>
      <c r="C331" s="5">
        <v>35.417299999999997</v>
      </c>
      <c r="D331" s="9">
        <v>39477</v>
      </c>
      <c r="E331" s="9">
        <v>43613</v>
      </c>
      <c r="F331" s="5">
        <v>444</v>
      </c>
      <c r="G331" s="5">
        <v>100.00000000000018</v>
      </c>
      <c r="H331" s="2">
        <v>1251.48986889154</v>
      </c>
      <c r="I331" s="6">
        <v>1162.79069767442</v>
      </c>
      <c r="J331" s="6">
        <v>5.6613302099251204</v>
      </c>
      <c r="K331" s="6">
        <v>2.0733734408380101E-2</v>
      </c>
    </row>
    <row r="332" spans="1:11" x14ac:dyDescent="0.25">
      <c r="A332" s="3" t="s">
        <v>340</v>
      </c>
      <c r="B332" s="5">
        <v>139.126</v>
      </c>
      <c r="C332" s="5">
        <v>35.366300000000003</v>
      </c>
      <c r="D332" s="9">
        <v>39447</v>
      </c>
      <c r="E332" s="9">
        <v>41623</v>
      </c>
      <c r="F332" s="5">
        <v>398</v>
      </c>
      <c r="G332" s="5">
        <v>106.00000000000003</v>
      </c>
      <c r="H332" s="2">
        <v>522.30102027365501</v>
      </c>
      <c r="I332" s="6">
        <v>495.327102803738</v>
      </c>
      <c r="J332" s="6">
        <v>13.4000946580459</v>
      </c>
      <c r="K332" s="6">
        <v>2.88931565816706E-2</v>
      </c>
    </row>
    <row r="333" spans="1:11" x14ac:dyDescent="0.25">
      <c r="A333" s="3" t="s">
        <v>341</v>
      </c>
      <c r="B333" s="5">
        <v>139.21459999999999</v>
      </c>
      <c r="C333" s="5">
        <v>35.462800000000001</v>
      </c>
      <c r="D333" s="9">
        <v>39477</v>
      </c>
      <c r="E333" s="9">
        <v>43613</v>
      </c>
      <c r="F333" s="5">
        <v>555</v>
      </c>
      <c r="G333" s="5">
        <v>210.00000000000045</v>
      </c>
      <c r="H333" s="2">
        <v>1776.4350453172201</v>
      </c>
      <c r="I333" s="6">
        <v>1510.7913669064801</v>
      </c>
      <c r="J333" s="6">
        <v>9.5111388880245897</v>
      </c>
      <c r="K333" s="6">
        <v>1.2016002676382601E-2</v>
      </c>
    </row>
    <row r="334" spans="1:11" x14ac:dyDescent="0.25">
      <c r="A334" s="3" t="s">
        <v>342</v>
      </c>
      <c r="B334" s="5">
        <v>139.09100000000001</v>
      </c>
      <c r="C334" s="5">
        <v>35.3583</v>
      </c>
      <c r="D334" s="9">
        <v>39031</v>
      </c>
      <c r="E334" s="9">
        <v>39320</v>
      </c>
      <c r="F334" s="5">
        <v>32</v>
      </c>
      <c r="G334" s="5">
        <v>2000.0000000000032</v>
      </c>
      <c r="H334" s="2">
        <v>1465.31915514509</v>
      </c>
      <c r="I334" s="6">
        <v>1463.0577907827401</v>
      </c>
      <c r="J334" s="6">
        <v>33.737744687232698</v>
      </c>
      <c r="K334" s="6">
        <v>1.30642808240426E-3</v>
      </c>
    </row>
    <row r="335" spans="1:11" x14ac:dyDescent="0.25">
      <c r="A335" s="5" t="s">
        <v>343</v>
      </c>
      <c r="B335" s="5">
        <v>139.61099999999999</v>
      </c>
      <c r="C335" s="5">
        <v>35.2624</v>
      </c>
      <c r="D335" s="9">
        <v>40613</v>
      </c>
      <c r="E335" s="9">
        <v>43613</v>
      </c>
      <c r="F335" s="5">
        <v>89</v>
      </c>
      <c r="G335" s="5">
        <v>100</v>
      </c>
      <c r="H335" s="5">
        <v>460</v>
      </c>
      <c r="I335" s="6">
        <v>483.091787439614</v>
      </c>
      <c r="J335" s="6">
        <v>25.348828924906499</v>
      </c>
      <c r="K335" s="6">
        <v>1.8185862915732001E-2</v>
      </c>
    </row>
    <row r="336" spans="1:11" x14ac:dyDescent="0.25">
      <c r="A336" s="3" t="s">
        <v>344</v>
      </c>
      <c r="B336" s="5">
        <v>134.11969999999999</v>
      </c>
      <c r="C336" s="5">
        <v>33.542099999999998</v>
      </c>
      <c r="D336" s="9">
        <v>40613</v>
      </c>
      <c r="E336" s="9">
        <v>43613</v>
      </c>
      <c r="F336" s="5">
        <v>55</v>
      </c>
      <c r="G336" s="5">
        <v>200.00000000000114</v>
      </c>
      <c r="H336" s="2">
        <v>1160.1028539706899</v>
      </c>
      <c r="I336" s="6">
        <v>1030.9278350515499</v>
      </c>
      <c r="J336" s="6">
        <v>15.3962094602636</v>
      </c>
      <c r="K336" s="6">
        <v>1.1988879826118201E-2</v>
      </c>
    </row>
    <row r="337" spans="1:11" x14ac:dyDescent="0.25">
      <c r="A337" s="3" t="s">
        <v>345</v>
      </c>
      <c r="B337" s="5">
        <v>133.36410000000001</v>
      </c>
      <c r="C337" s="5">
        <v>33.707900000000002</v>
      </c>
      <c r="D337" s="9">
        <v>39108</v>
      </c>
      <c r="E337" s="9">
        <v>40873</v>
      </c>
      <c r="F337" s="5">
        <v>9</v>
      </c>
      <c r="G337" s="5">
        <v>99.999999999999872</v>
      </c>
      <c r="H337" s="2">
        <v>861.09217424010899</v>
      </c>
      <c r="I337" s="6">
        <v>735.29411764705799</v>
      </c>
      <c r="J337" s="6">
        <v>-0.170902655940774</v>
      </c>
      <c r="K337" s="6" t="s">
        <v>700</v>
      </c>
    </row>
    <row r="338" spans="1:11" x14ac:dyDescent="0.25">
      <c r="A338" s="3" t="s">
        <v>346</v>
      </c>
      <c r="B338" s="5">
        <v>132.98910000000001</v>
      </c>
      <c r="C338" s="5">
        <v>33.268300000000004</v>
      </c>
      <c r="D338" s="9">
        <v>40362</v>
      </c>
      <c r="E338" s="9">
        <v>43613</v>
      </c>
      <c r="F338" s="5">
        <v>79</v>
      </c>
      <c r="G338" s="5">
        <v>100.00000000000017</v>
      </c>
      <c r="H338" s="2">
        <v>1152.53778397732</v>
      </c>
      <c r="I338" s="6">
        <v>1298.7012987012999</v>
      </c>
      <c r="J338" s="6">
        <v>6.66071141072318</v>
      </c>
      <c r="K338" s="6">
        <v>1.37591644475139E-2</v>
      </c>
    </row>
    <row r="339" spans="1:11" x14ac:dyDescent="0.25">
      <c r="A339" s="3" t="s">
        <v>347</v>
      </c>
      <c r="B339" s="5">
        <v>132.70660000000001</v>
      </c>
      <c r="C339" s="5">
        <v>32.8414</v>
      </c>
      <c r="D339" s="9">
        <v>39505</v>
      </c>
      <c r="E339" s="9">
        <v>41396</v>
      </c>
      <c r="F339" s="5">
        <v>41</v>
      </c>
      <c r="G339" s="5">
        <v>100.00000000000023</v>
      </c>
      <c r="H339" s="2">
        <v>1814.1644377253201</v>
      </c>
      <c r="I339" s="6">
        <v>1814.1644377253201</v>
      </c>
      <c r="J339" s="6">
        <v>3.74571221681934</v>
      </c>
      <c r="K339" s="6">
        <v>1.3267954632036E-2</v>
      </c>
    </row>
    <row r="340" spans="1:11" x14ac:dyDescent="0.25">
      <c r="A340" s="5" t="s">
        <v>348</v>
      </c>
      <c r="B340" s="5">
        <v>133.14439999999999</v>
      </c>
      <c r="C340" s="5">
        <v>33.647199999999998</v>
      </c>
      <c r="D340" s="9">
        <v>39393</v>
      </c>
      <c r="E340" s="9">
        <v>43613</v>
      </c>
      <c r="F340" s="5">
        <v>122</v>
      </c>
      <c r="G340" s="5">
        <v>100</v>
      </c>
      <c r="H340" s="5">
        <f>G340/0.076</f>
        <v>1315.7894736842106</v>
      </c>
      <c r="I340" s="6">
        <v>1388.8888888888901</v>
      </c>
      <c r="J340" s="6">
        <v>4.4262234249744399</v>
      </c>
      <c r="K340" s="6">
        <v>3.6332043541890999E-2</v>
      </c>
    </row>
    <row r="341" spans="1:11" x14ac:dyDescent="0.25">
      <c r="A341" s="5" t="s">
        <v>349</v>
      </c>
      <c r="B341" s="5">
        <v>132.95240000000001</v>
      </c>
      <c r="C341" s="5">
        <v>33.075400000000002</v>
      </c>
      <c r="D341" s="9">
        <v>39393</v>
      </c>
      <c r="E341" s="9">
        <v>43613</v>
      </c>
      <c r="F341" s="5">
        <v>64</v>
      </c>
      <c r="G341" s="5">
        <v>100</v>
      </c>
      <c r="H341" s="5">
        <v>1333</v>
      </c>
      <c r="I341" s="6">
        <v>1315.78947368421</v>
      </c>
      <c r="J341" s="6">
        <v>4.6505496451398001</v>
      </c>
      <c r="K341" s="6">
        <v>2.5703269411747699E-2</v>
      </c>
    </row>
    <row r="342" spans="1:11" x14ac:dyDescent="0.25">
      <c r="A342" s="3" t="s">
        <v>350</v>
      </c>
      <c r="B342" s="5">
        <v>133.28659999999999</v>
      </c>
      <c r="C342" s="5">
        <v>33.392000000000003</v>
      </c>
      <c r="D342" s="9">
        <v>39827</v>
      </c>
      <c r="E342" s="9">
        <v>41467</v>
      </c>
      <c r="F342" s="5">
        <v>54</v>
      </c>
      <c r="G342" s="5">
        <v>104.00000000000038</v>
      </c>
      <c r="H342" s="2">
        <v>890.66200807867995</v>
      </c>
      <c r="I342" s="6">
        <v>753.62318840579997</v>
      </c>
      <c r="J342" s="6">
        <v>13.945955861385499</v>
      </c>
      <c r="K342" s="6">
        <v>2.6075479992596601E-2</v>
      </c>
    </row>
    <row r="343" spans="1:11" x14ac:dyDescent="0.25">
      <c r="A343" s="3" t="s">
        <v>351</v>
      </c>
      <c r="B343" s="5">
        <v>132.9718</v>
      </c>
      <c r="C343" s="5">
        <v>32.779699999999998</v>
      </c>
      <c r="D343" s="9">
        <v>39847</v>
      </c>
      <c r="E343" s="9">
        <v>43613</v>
      </c>
      <c r="F343" s="5">
        <v>121</v>
      </c>
      <c r="G343" s="5">
        <v>99.999999999999588</v>
      </c>
      <c r="H343" s="2">
        <v>1143.4942655377699</v>
      </c>
      <c r="I343" s="6">
        <v>1010.10101010101</v>
      </c>
      <c r="J343" s="6">
        <v>2.6662814588630299</v>
      </c>
      <c r="K343" s="6">
        <v>2.7110689815967301E-2</v>
      </c>
    </row>
    <row r="344" spans="1:11" x14ac:dyDescent="0.25">
      <c r="A344" s="5" t="s">
        <v>352</v>
      </c>
      <c r="B344" s="5">
        <v>133.82429999999999</v>
      </c>
      <c r="C344" s="5">
        <v>33.674799999999998</v>
      </c>
      <c r="D344" s="9">
        <v>40613</v>
      </c>
      <c r="E344" s="9">
        <v>43613</v>
      </c>
      <c r="F344" s="5">
        <v>12</v>
      </c>
      <c r="G344" s="5">
        <v>100</v>
      </c>
      <c r="H344" s="5">
        <v>1150</v>
      </c>
      <c r="I344" s="6">
        <v>1020.40816326531</v>
      </c>
      <c r="J344" s="6">
        <v>4.8477556220501699</v>
      </c>
      <c r="K344" s="6">
        <v>2.5847242514033E-2</v>
      </c>
    </row>
    <row r="345" spans="1:11" x14ac:dyDescent="0.25">
      <c r="A345" s="3" t="s">
        <v>353</v>
      </c>
      <c r="B345" s="5">
        <v>133.43879999999999</v>
      </c>
      <c r="C345" s="5">
        <v>33.531300000000002</v>
      </c>
      <c r="D345" s="9">
        <v>40205</v>
      </c>
      <c r="E345" s="9">
        <v>43613</v>
      </c>
      <c r="F345" s="5">
        <v>103</v>
      </c>
      <c r="G345" s="5">
        <v>100.99999999999993</v>
      </c>
      <c r="H345" s="2">
        <v>1469.11925594329</v>
      </c>
      <c r="I345" s="6">
        <v>1507.4626865671601</v>
      </c>
      <c r="J345" s="6">
        <v>8.4333710212309505</v>
      </c>
      <c r="K345" s="6">
        <v>1.15129659498519E-2</v>
      </c>
    </row>
    <row r="346" spans="1:11" x14ac:dyDescent="0.25">
      <c r="A346" s="3" t="s">
        <v>354</v>
      </c>
      <c r="B346" s="5">
        <v>134.16030000000001</v>
      </c>
      <c r="C346" s="5">
        <v>33.2866</v>
      </c>
      <c r="D346" s="9">
        <v>40613</v>
      </c>
      <c r="E346" s="9">
        <v>43613</v>
      </c>
      <c r="F346" s="5">
        <v>48</v>
      </c>
      <c r="G346" s="5">
        <v>299.99999999999943</v>
      </c>
      <c r="H346" s="2">
        <v>1490.7821287721199</v>
      </c>
      <c r="I346" s="6">
        <v>1639.3442622950799</v>
      </c>
      <c r="J346" s="6">
        <v>9.2614076125287106</v>
      </c>
      <c r="K346" s="6">
        <v>5.6757064826280798E-3</v>
      </c>
    </row>
    <row r="347" spans="1:11" x14ac:dyDescent="0.25">
      <c r="A347" s="3" t="s">
        <v>355</v>
      </c>
      <c r="B347" s="5">
        <v>133.8192</v>
      </c>
      <c r="C347" s="5">
        <v>33.529400000000003</v>
      </c>
      <c r="D347" s="9">
        <v>42028</v>
      </c>
      <c r="E347" s="9">
        <v>43613</v>
      </c>
      <c r="F347" s="5">
        <v>48</v>
      </c>
      <c r="G347" s="5">
        <v>169.99999999999937</v>
      </c>
      <c r="H347" s="2">
        <v>1033.3468252202699</v>
      </c>
      <c r="I347" s="6">
        <v>1082.8025477706999</v>
      </c>
      <c r="J347" s="6">
        <v>8.0972428217989592</v>
      </c>
      <c r="K347" s="6">
        <v>1.2050266966543601E-2</v>
      </c>
    </row>
    <row r="348" spans="1:11" x14ac:dyDescent="0.25">
      <c r="A348" s="3" t="s">
        <v>356</v>
      </c>
      <c r="B348" s="5">
        <v>133.57599999999999</v>
      </c>
      <c r="C348" s="5">
        <v>33.754300000000001</v>
      </c>
      <c r="D348" s="9">
        <v>39827</v>
      </c>
      <c r="E348" s="9">
        <v>43613</v>
      </c>
      <c r="F348" s="5">
        <v>61</v>
      </c>
      <c r="G348" s="5">
        <v>152.00000000000003</v>
      </c>
      <c r="H348" s="2">
        <v>1379.42757243664</v>
      </c>
      <c r="I348" s="6">
        <v>1369.3693693693699</v>
      </c>
      <c r="J348" s="6">
        <v>2.2664132153964802</v>
      </c>
      <c r="K348" s="6">
        <v>1.7004322348751301E-2</v>
      </c>
    </row>
    <row r="349" spans="1:11" x14ac:dyDescent="0.25">
      <c r="A349" s="3" t="s">
        <v>357</v>
      </c>
      <c r="B349" s="5">
        <v>144.08439999999999</v>
      </c>
      <c r="C349" s="5">
        <v>43.436100000000003</v>
      </c>
      <c r="D349" s="9">
        <v>39325</v>
      </c>
      <c r="E349" s="9">
        <v>43613</v>
      </c>
      <c r="F349" s="5">
        <v>476</v>
      </c>
      <c r="G349" s="5">
        <v>105.99999999999989</v>
      </c>
      <c r="H349" s="2">
        <v>257.39237450595198</v>
      </c>
      <c r="I349" s="6">
        <v>265.66416040100199</v>
      </c>
      <c r="J349" s="6">
        <v>23.861560024714102</v>
      </c>
      <c r="K349" s="6">
        <v>1.4642444708876601E-2</v>
      </c>
    </row>
    <row r="350" spans="1:11" x14ac:dyDescent="0.25">
      <c r="A350" s="3" t="s">
        <v>358</v>
      </c>
      <c r="B350" s="5">
        <v>144.12299999999999</v>
      </c>
      <c r="C350" s="5">
        <v>43.114199999999997</v>
      </c>
      <c r="D350" s="9">
        <v>39288</v>
      </c>
      <c r="E350" s="9">
        <v>43613</v>
      </c>
      <c r="F350" s="5">
        <v>472</v>
      </c>
      <c r="G350" s="5">
        <v>104.9999999999999</v>
      </c>
      <c r="H350" s="2">
        <v>314.48447860188497</v>
      </c>
      <c r="I350" s="6">
        <v>315.31531531531499</v>
      </c>
      <c r="J350" s="6">
        <v>26.3268644440214</v>
      </c>
      <c r="K350" s="6">
        <v>1.7054109902544901E-2</v>
      </c>
    </row>
    <row r="351" spans="1:11" x14ac:dyDescent="0.25">
      <c r="A351" s="3" t="s">
        <v>359</v>
      </c>
      <c r="B351" s="5">
        <v>144.62790000000001</v>
      </c>
      <c r="C351" s="5">
        <v>43.384799999999998</v>
      </c>
      <c r="D351" s="9">
        <v>39337</v>
      </c>
      <c r="E351" s="9">
        <v>43613</v>
      </c>
      <c r="F351" s="5">
        <v>599</v>
      </c>
      <c r="G351" s="5">
        <v>107</v>
      </c>
      <c r="H351" s="2">
        <v>397.24692091777598</v>
      </c>
      <c r="I351" s="6">
        <v>399.25373134328402</v>
      </c>
      <c r="J351" s="6">
        <v>15.4425876924088</v>
      </c>
      <c r="K351" s="6">
        <v>2.5668762990995402E-2</v>
      </c>
    </row>
    <row r="352" spans="1:11" x14ac:dyDescent="0.25">
      <c r="A352" s="3" t="s">
        <v>360</v>
      </c>
      <c r="B352" s="5">
        <v>144.68039999999999</v>
      </c>
      <c r="C352" s="5">
        <v>43.213900000000002</v>
      </c>
      <c r="D352" s="9">
        <v>39408</v>
      </c>
      <c r="E352" s="9">
        <v>41129</v>
      </c>
      <c r="F352" s="5">
        <v>170</v>
      </c>
      <c r="G352" s="5">
        <v>240.00000000000051</v>
      </c>
      <c r="H352" s="2">
        <v>374.76861739997202</v>
      </c>
      <c r="I352" s="6">
        <v>373.250388802489</v>
      </c>
      <c r="J352" s="6">
        <v>55.008500708898303</v>
      </c>
      <c r="K352" s="6">
        <v>8.8248501606423002E-3</v>
      </c>
    </row>
    <row r="353" spans="1:11" x14ac:dyDescent="0.25">
      <c r="A353" s="3" t="s">
        <v>361</v>
      </c>
      <c r="B353" s="5">
        <v>144.2338</v>
      </c>
      <c r="C353" s="5">
        <v>43.255600000000001</v>
      </c>
      <c r="D353" s="9">
        <v>39422</v>
      </c>
      <c r="E353" s="9">
        <v>43613</v>
      </c>
      <c r="F353" s="5">
        <v>552</v>
      </c>
      <c r="G353" s="5">
        <v>330.00000000000028</v>
      </c>
      <c r="H353" s="2">
        <v>608.60931151629904</v>
      </c>
      <c r="I353" s="6">
        <v>611.111111111112</v>
      </c>
      <c r="J353" s="6">
        <v>30.6023760416032</v>
      </c>
      <c r="K353" s="6">
        <v>8.3511559593139693E-3</v>
      </c>
    </row>
    <row r="354" spans="1:11" x14ac:dyDescent="0.25">
      <c r="A354" s="3" t="s">
        <v>362</v>
      </c>
      <c r="B354" s="5">
        <v>144.42850000000001</v>
      </c>
      <c r="C354" s="5">
        <v>43.22</v>
      </c>
      <c r="D354" s="9">
        <v>39314</v>
      </c>
      <c r="E354" s="9">
        <v>43613</v>
      </c>
      <c r="F354" s="5">
        <v>568</v>
      </c>
      <c r="G354" s="5">
        <v>236.99999999999991</v>
      </c>
      <c r="H354" s="2">
        <v>486.87435409251901</v>
      </c>
      <c r="I354" s="6">
        <v>500</v>
      </c>
      <c r="J354" s="6">
        <v>24.4647079543263</v>
      </c>
      <c r="K354" s="6">
        <v>1.00732380201198E-2</v>
      </c>
    </row>
    <row r="355" spans="1:11" x14ac:dyDescent="0.25">
      <c r="A355" s="3" t="s">
        <v>363</v>
      </c>
      <c r="B355" s="5">
        <v>144.32740000000001</v>
      </c>
      <c r="C355" s="5">
        <v>43.135899999999999</v>
      </c>
      <c r="D355" s="9">
        <v>39056</v>
      </c>
      <c r="E355" s="9">
        <v>43613</v>
      </c>
      <c r="F355" s="5">
        <v>660</v>
      </c>
      <c r="G355" s="5">
        <v>221.99999999999994</v>
      </c>
      <c r="H355" s="2">
        <v>413.36972773740399</v>
      </c>
      <c r="I355" s="6">
        <v>432.74853801169598</v>
      </c>
      <c r="J355" s="6">
        <v>20.872408180834299</v>
      </c>
      <c r="K355" s="6">
        <v>1.08469945367216E-2</v>
      </c>
    </row>
    <row r="356" spans="1:11" x14ac:dyDescent="0.25">
      <c r="A356" s="3" t="s">
        <v>364</v>
      </c>
      <c r="B356" s="5">
        <v>143.89359999999999</v>
      </c>
      <c r="C356" s="5">
        <v>43.160299999999999</v>
      </c>
      <c r="D356" s="9">
        <v>39398</v>
      </c>
      <c r="E356" s="9">
        <v>43613</v>
      </c>
      <c r="F356" s="5">
        <v>517</v>
      </c>
      <c r="G356" s="5">
        <v>100.00000000000001</v>
      </c>
      <c r="H356" s="2">
        <v>882.11679498557396</v>
      </c>
      <c r="I356" s="6">
        <v>1000</v>
      </c>
      <c r="J356" s="6">
        <v>5.7441746640735198</v>
      </c>
      <c r="K356" s="6">
        <v>2.03959069159028E-2</v>
      </c>
    </row>
    <row r="357" spans="1:11" x14ac:dyDescent="0.25">
      <c r="A357" s="3" t="s">
        <v>365</v>
      </c>
      <c r="B357" s="5">
        <v>143.98410000000001</v>
      </c>
      <c r="C357" s="5">
        <v>42.985599999999998</v>
      </c>
      <c r="D357" s="9">
        <v>39470</v>
      </c>
      <c r="E357" s="9">
        <v>43613</v>
      </c>
      <c r="F357" s="5">
        <v>637</v>
      </c>
      <c r="G357" s="5">
        <v>100.00000000000001</v>
      </c>
      <c r="H357" s="2">
        <v>363.07431258489697</v>
      </c>
      <c r="I357" s="6">
        <v>347.222222222222</v>
      </c>
      <c r="J357" s="6">
        <v>5.3475197920150404</v>
      </c>
      <c r="K357" s="6">
        <v>2.02361373159376E-2</v>
      </c>
    </row>
    <row r="358" spans="1:11" x14ac:dyDescent="0.25">
      <c r="A358" s="3" t="s">
        <v>366</v>
      </c>
      <c r="B358" s="5">
        <v>145.11680000000001</v>
      </c>
      <c r="C358" s="5">
        <v>43.208399999999997</v>
      </c>
      <c r="D358" s="9">
        <v>39361</v>
      </c>
      <c r="E358" s="9">
        <v>43613</v>
      </c>
      <c r="F358" s="5">
        <v>322</v>
      </c>
      <c r="G358" s="5">
        <v>255.00000000000017</v>
      </c>
      <c r="H358" s="2">
        <v>882.76122197397001</v>
      </c>
      <c r="I358" s="6">
        <v>894.73684210526403</v>
      </c>
      <c r="J358" s="6">
        <v>5.92977054000003</v>
      </c>
      <c r="K358" s="6">
        <v>1.19003300955589E-2</v>
      </c>
    </row>
    <row r="359" spans="1:11" x14ac:dyDescent="0.25">
      <c r="A359" s="3" t="s">
        <v>367</v>
      </c>
      <c r="B359" s="5">
        <v>135.12430000000001</v>
      </c>
      <c r="C359" s="5">
        <v>35.524299999999997</v>
      </c>
      <c r="D359" s="9">
        <v>39113</v>
      </c>
      <c r="E359" s="9">
        <v>43613</v>
      </c>
      <c r="F359" s="5">
        <v>104</v>
      </c>
      <c r="G359" s="5">
        <v>155.00000000000017</v>
      </c>
      <c r="H359" s="2">
        <v>664.70963624760702</v>
      </c>
      <c r="I359" s="6">
        <v>635.24590163934499</v>
      </c>
      <c r="J359" s="6">
        <v>13.2563702366764</v>
      </c>
      <c r="K359" s="6">
        <v>1.86612267258436E-2</v>
      </c>
    </row>
    <row r="360" spans="1:11" x14ac:dyDescent="0.25">
      <c r="A360" s="3" t="s">
        <v>368</v>
      </c>
      <c r="B360" s="5">
        <v>135.24959999999999</v>
      </c>
      <c r="C360" s="5">
        <v>35.710099999999997</v>
      </c>
      <c r="D360" s="9">
        <v>39413</v>
      </c>
      <c r="E360" s="9">
        <v>43613</v>
      </c>
      <c r="F360" s="5">
        <v>67</v>
      </c>
      <c r="G360" s="5">
        <v>200.00000000000026</v>
      </c>
      <c r="H360" s="2">
        <v>995.96203351342797</v>
      </c>
      <c r="I360" s="6">
        <v>1086.95652173913</v>
      </c>
      <c r="J360" s="6">
        <v>15.044177238498699</v>
      </c>
      <c r="K360" s="6">
        <v>1.25095071552675E-2</v>
      </c>
    </row>
    <row r="361" spans="1:11" x14ac:dyDescent="0.25">
      <c r="A361" s="3" t="s">
        <v>369</v>
      </c>
      <c r="B361" s="5">
        <v>135.13339999999999</v>
      </c>
      <c r="C361" s="5">
        <v>35.313000000000002</v>
      </c>
      <c r="D361" s="9">
        <v>39613</v>
      </c>
      <c r="E361" s="9">
        <v>43613</v>
      </c>
      <c r="F361" s="5">
        <v>108</v>
      </c>
      <c r="G361" s="5">
        <v>299.99999999999852</v>
      </c>
      <c r="H361" s="2">
        <v>1762.17046485177</v>
      </c>
      <c r="I361" s="6">
        <v>1785.7142857142801</v>
      </c>
      <c r="J361" s="6">
        <v>10.0800217660437</v>
      </c>
      <c r="K361" s="6">
        <v>7.9704474085796808E-3</v>
      </c>
    </row>
    <row r="362" spans="1:11" x14ac:dyDescent="0.25">
      <c r="A362" s="3" t="s">
        <v>370</v>
      </c>
      <c r="B362" s="5">
        <v>135.55080000000001</v>
      </c>
      <c r="C362" s="5">
        <v>35.268500000000003</v>
      </c>
      <c r="D362" s="9">
        <v>39113</v>
      </c>
      <c r="E362" s="9">
        <v>43613</v>
      </c>
      <c r="F362" s="5">
        <v>132</v>
      </c>
      <c r="G362" s="5">
        <v>100.0000000000001</v>
      </c>
      <c r="H362" s="2">
        <v>1507.4356448886799</v>
      </c>
      <c r="I362" s="6">
        <v>1507.4356448886799</v>
      </c>
      <c r="J362" s="6">
        <v>2.74984163535707</v>
      </c>
      <c r="K362" s="6">
        <v>2.8209901306247301E-2</v>
      </c>
    </row>
    <row r="363" spans="1:11" x14ac:dyDescent="0.25">
      <c r="A363" s="3" t="s">
        <v>371</v>
      </c>
      <c r="B363" s="5">
        <v>135.02680000000001</v>
      </c>
      <c r="C363" s="5">
        <v>35.681399999999996</v>
      </c>
      <c r="D363" s="9">
        <v>39157</v>
      </c>
      <c r="E363" s="9">
        <v>43613</v>
      </c>
      <c r="F363" s="5">
        <v>54</v>
      </c>
      <c r="G363" s="5">
        <v>149.99999999999997</v>
      </c>
      <c r="H363" s="2">
        <v>375.16558691912797</v>
      </c>
      <c r="I363" s="6">
        <v>360.57692307692298</v>
      </c>
      <c r="J363" s="6">
        <v>13.162443545382301</v>
      </c>
      <c r="K363" s="6">
        <v>2.3270251026445001E-2</v>
      </c>
    </row>
    <row r="364" spans="1:11" x14ac:dyDescent="0.25">
      <c r="A364" s="3" t="s">
        <v>372</v>
      </c>
      <c r="B364" s="5">
        <v>135.4846</v>
      </c>
      <c r="C364" s="5">
        <v>35.046900000000001</v>
      </c>
      <c r="D364" s="9">
        <v>39157</v>
      </c>
      <c r="E364" s="9">
        <v>43613</v>
      </c>
      <c r="F364" s="5">
        <v>34</v>
      </c>
      <c r="G364" s="5">
        <v>99.999999999999631</v>
      </c>
      <c r="H364" s="2">
        <v>1105.67010309278</v>
      </c>
      <c r="I364" s="6">
        <v>1298.7012987012899</v>
      </c>
      <c r="J364" s="6">
        <v>4.7138145816045398</v>
      </c>
      <c r="K364" s="6">
        <v>2.20114836529419E-2</v>
      </c>
    </row>
    <row r="365" spans="1:11" x14ac:dyDescent="0.25">
      <c r="A365" s="5" t="s">
        <v>373</v>
      </c>
      <c r="B365" s="5">
        <v>135.74610000000001</v>
      </c>
      <c r="C365" s="5">
        <v>34.898299999999999</v>
      </c>
      <c r="D365" s="9">
        <v>40613</v>
      </c>
      <c r="E365" s="9">
        <v>43613</v>
      </c>
      <c r="F365" s="5">
        <v>35</v>
      </c>
      <c r="G365" s="5">
        <v>800</v>
      </c>
      <c r="H365" s="5">
        <v>750</v>
      </c>
      <c r="I365" s="6">
        <v>742.11502782931404</v>
      </c>
      <c r="J365" s="6">
        <v>33.309252370960998</v>
      </c>
      <c r="K365" s="6">
        <v>3.1454920589521402E-3</v>
      </c>
    </row>
    <row r="366" spans="1:11" x14ac:dyDescent="0.25">
      <c r="A366" s="3" t="s">
        <v>374</v>
      </c>
      <c r="B366" s="5">
        <v>135.7304</v>
      </c>
      <c r="C366" s="5">
        <v>35.009399999999999</v>
      </c>
      <c r="D366" s="9">
        <v>39479</v>
      </c>
      <c r="E366" s="9">
        <v>43613</v>
      </c>
      <c r="F366" s="5">
        <v>122</v>
      </c>
      <c r="G366" s="5">
        <v>704.00000000000102</v>
      </c>
      <c r="H366" s="2">
        <v>1081.084592399</v>
      </c>
      <c r="I366" s="6">
        <v>1035.2941176470599</v>
      </c>
      <c r="J366" s="6">
        <v>35.950261677736798</v>
      </c>
      <c r="K366" s="6">
        <v>3.7100695691717799E-3</v>
      </c>
    </row>
    <row r="367" spans="1:11" x14ac:dyDescent="0.25">
      <c r="A367" s="3" t="s">
        <v>375</v>
      </c>
      <c r="B367" s="5">
        <v>136.4563</v>
      </c>
      <c r="C367" s="5">
        <v>34.984900000000003</v>
      </c>
      <c r="D367" s="9">
        <v>39378</v>
      </c>
      <c r="E367" s="9">
        <v>43613</v>
      </c>
      <c r="F367" s="5">
        <v>200</v>
      </c>
      <c r="G367" s="5">
        <v>140.00000000000023</v>
      </c>
      <c r="H367" s="2">
        <v>687.53161234321306</v>
      </c>
      <c r="I367" s="6">
        <v>769.23076923077099</v>
      </c>
      <c r="J367" s="6">
        <v>38.756546144736198</v>
      </c>
      <c r="K367" s="6">
        <v>1.0881289017379401E-2</v>
      </c>
    </row>
    <row r="368" spans="1:11" x14ac:dyDescent="0.25">
      <c r="A368" s="3" t="s">
        <v>376</v>
      </c>
      <c r="B368" s="5">
        <v>136.2835</v>
      </c>
      <c r="C368" s="5">
        <v>34.766199999999998</v>
      </c>
      <c r="D368" s="9">
        <v>40095</v>
      </c>
      <c r="E368" s="9">
        <v>43613</v>
      </c>
      <c r="F368" s="5">
        <v>118</v>
      </c>
      <c r="G368" s="5">
        <v>200.00000000000026</v>
      </c>
      <c r="H368" s="2">
        <v>1142.36066312707</v>
      </c>
      <c r="I368" s="6">
        <v>1005.02512562814</v>
      </c>
      <c r="J368" s="6">
        <v>6.7166415524196399</v>
      </c>
      <c r="K368" s="6">
        <v>1.3271587463649001E-2</v>
      </c>
    </row>
    <row r="369" spans="1:11" x14ac:dyDescent="0.25">
      <c r="A369" s="3" t="s">
        <v>377</v>
      </c>
      <c r="B369" s="5">
        <v>136.36920000000001</v>
      </c>
      <c r="C369" s="5">
        <v>34.546999999999997</v>
      </c>
      <c r="D369" s="9">
        <v>40368</v>
      </c>
      <c r="E369" s="9">
        <v>43613</v>
      </c>
      <c r="F369" s="5">
        <v>98</v>
      </c>
      <c r="G369" s="5">
        <v>99.999999999999815</v>
      </c>
      <c r="H369" s="2">
        <v>990.86632015342195</v>
      </c>
      <c r="I369" s="6">
        <v>970.87378640776501</v>
      </c>
      <c r="J369" s="6">
        <v>6.9186172702187099</v>
      </c>
      <c r="K369" s="6">
        <v>3.0784237319624801E-2</v>
      </c>
    </row>
    <row r="370" spans="1:11" x14ac:dyDescent="0.25">
      <c r="A370" s="3" t="s">
        <v>378</v>
      </c>
      <c r="B370" s="5">
        <v>136.5866</v>
      </c>
      <c r="C370" s="5">
        <v>34.353200000000001</v>
      </c>
      <c r="D370" s="9">
        <v>39613</v>
      </c>
      <c r="E370" s="9">
        <v>43613</v>
      </c>
      <c r="F370" s="5">
        <v>89</v>
      </c>
      <c r="G370" s="5">
        <v>112.00000000000075</v>
      </c>
      <c r="H370" s="2">
        <v>1023.9219735241001</v>
      </c>
      <c r="I370" s="6">
        <v>973.91304347826701</v>
      </c>
      <c r="J370" s="6">
        <v>8.7149763179332904</v>
      </c>
      <c r="K370" s="6">
        <v>1.33332260415444E-2</v>
      </c>
    </row>
    <row r="371" spans="1:11" x14ac:dyDescent="0.25">
      <c r="A371" s="3" t="s">
        <v>379</v>
      </c>
      <c r="B371" s="5">
        <v>136.16890000000001</v>
      </c>
      <c r="C371" s="5">
        <v>34.063699999999997</v>
      </c>
      <c r="D371" s="9">
        <v>39613</v>
      </c>
      <c r="E371" s="9">
        <v>43613</v>
      </c>
      <c r="F371" s="5">
        <v>133</v>
      </c>
      <c r="G371" s="5">
        <v>99.999999999999801</v>
      </c>
      <c r="H371" s="2">
        <v>1080.28484089676</v>
      </c>
      <c r="I371" s="6">
        <v>990.09900990098799</v>
      </c>
      <c r="J371" s="6">
        <v>4.9603738776534101</v>
      </c>
      <c r="K371" s="6">
        <v>2.6017736444365801E-2</v>
      </c>
    </row>
    <row r="372" spans="1:11" x14ac:dyDescent="0.25">
      <c r="A372" s="3" t="s">
        <v>380</v>
      </c>
      <c r="B372" s="5">
        <v>136.32929999999999</v>
      </c>
      <c r="C372" s="5">
        <v>34.357999999999997</v>
      </c>
      <c r="D372" s="9">
        <v>39536</v>
      </c>
      <c r="E372" s="9">
        <v>43613</v>
      </c>
      <c r="F372" s="5">
        <v>131</v>
      </c>
      <c r="G372" s="5">
        <v>100.00000000000034</v>
      </c>
      <c r="H372" s="2">
        <v>1553.4538346639099</v>
      </c>
      <c r="I372" s="6">
        <v>1639.3442622950899</v>
      </c>
      <c r="J372" s="6">
        <v>6.7576285178704198</v>
      </c>
      <c r="K372" s="6">
        <v>1.7980022545760699E-2</v>
      </c>
    </row>
    <row r="373" spans="1:11" x14ac:dyDescent="0.25">
      <c r="A373" s="3" t="s">
        <v>381</v>
      </c>
      <c r="B373" s="5">
        <v>136.82159999999999</v>
      </c>
      <c r="C373" s="5">
        <v>34.254399999999997</v>
      </c>
      <c r="D373" s="9">
        <v>39088</v>
      </c>
      <c r="E373" s="9">
        <v>43613</v>
      </c>
      <c r="F373" s="5">
        <v>87</v>
      </c>
      <c r="G373" s="5">
        <v>206.99999999999946</v>
      </c>
      <c r="H373" s="2">
        <v>1352.0537887228199</v>
      </c>
      <c r="I373" s="6">
        <v>1380</v>
      </c>
      <c r="J373" s="6">
        <v>10.505740673886301</v>
      </c>
      <c r="K373" s="6">
        <v>9.0955531240216308E-3</v>
      </c>
    </row>
    <row r="374" spans="1:11" x14ac:dyDescent="0.25">
      <c r="A374" s="3" t="s">
        <v>382</v>
      </c>
      <c r="B374" s="5">
        <v>136.5033</v>
      </c>
      <c r="C374" s="5">
        <v>34.542400000000001</v>
      </c>
      <c r="D374" s="9">
        <v>40643</v>
      </c>
      <c r="E374" s="9">
        <v>43613</v>
      </c>
      <c r="F374" s="5">
        <v>64</v>
      </c>
      <c r="G374" s="5">
        <v>149.9999999999998</v>
      </c>
      <c r="H374" s="2">
        <v>1875.2748310731099</v>
      </c>
      <c r="I374" s="6">
        <v>1829.26829268292</v>
      </c>
      <c r="J374" s="6">
        <v>6.0069079382088102</v>
      </c>
      <c r="K374" s="6">
        <v>1.3602949155843799E-2</v>
      </c>
    </row>
    <row r="375" spans="1:11" x14ac:dyDescent="0.25">
      <c r="A375" s="3" t="s">
        <v>383</v>
      </c>
      <c r="B375" s="5">
        <v>135.99690000000001</v>
      </c>
      <c r="C375" s="5">
        <v>33.764400000000002</v>
      </c>
      <c r="D375" s="9">
        <v>39556</v>
      </c>
      <c r="E375" s="9">
        <v>43613</v>
      </c>
      <c r="F375" s="5">
        <v>107</v>
      </c>
      <c r="G375" s="5">
        <v>99.999999999999687</v>
      </c>
      <c r="H375" s="2">
        <v>1231.13389529238</v>
      </c>
      <c r="I375" s="6">
        <v>1030.9278350515399</v>
      </c>
      <c r="J375" s="6">
        <v>7.5306626384726503</v>
      </c>
      <c r="K375" s="6">
        <v>2.5347256422154199E-2</v>
      </c>
    </row>
    <row r="376" spans="1:11" x14ac:dyDescent="0.25">
      <c r="A376" s="3" t="s">
        <v>384</v>
      </c>
      <c r="B376" s="5">
        <v>136.42449999999999</v>
      </c>
      <c r="C376" s="5">
        <v>34.822400000000002</v>
      </c>
      <c r="D376" s="9">
        <v>39344</v>
      </c>
      <c r="E376" s="9">
        <v>43613</v>
      </c>
      <c r="F376" s="5">
        <v>202</v>
      </c>
      <c r="G376" s="5">
        <v>196.99999999999977</v>
      </c>
      <c r="H376" s="2">
        <v>719.87873213673299</v>
      </c>
      <c r="I376" s="6">
        <v>708.63309352517899</v>
      </c>
      <c r="J376" s="6">
        <v>21.599939459182799</v>
      </c>
      <c r="K376" s="6">
        <v>9.8674863829683705E-3</v>
      </c>
    </row>
    <row r="377" spans="1:11" x14ac:dyDescent="0.25">
      <c r="A377" s="3" t="s">
        <v>385</v>
      </c>
      <c r="B377" s="5">
        <v>140.99690000000001</v>
      </c>
      <c r="C377" s="5">
        <v>38.24</v>
      </c>
      <c r="D377" s="9">
        <v>39362</v>
      </c>
      <c r="E377" s="9">
        <v>43613</v>
      </c>
      <c r="F377" s="5">
        <v>257</v>
      </c>
      <c r="G377" s="5">
        <v>1206.0000000000007</v>
      </c>
      <c r="H377" s="2">
        <v>1578.2731442010399</v>
      </c>
      <c r="I377" s="6">
        <v>1588.9328063241101</v>
      </c>
      <c r="J377" s="6">
        <v>23.611843078364501</v>
      </c>
      <c r="K377" s="6">
        <v>2.8184291060822301E-3</v>
      </c>
    </row>
    <row r="378" spans="1:11" x14ac:dyDescent="0.25">
      <c r="A378" s="3" t="s">
        <v>386</v>
      </c>
      <c r="B378" s="5">
        <v>140.65129999999999</v>
      </c>
      <c r="C378" s="5">
        <v>38.858699999999999</v>
      </c>
      <c r="D378" s="9">
        <v>39379</v>
      </c>
      <c r="E378" s="9">
        <v>43613</v>
      </c>
      <c r="F378" s="5">
        <v>610</v>
      </c>
      <c r="G378" s="5">
        <v>203.00000000000026</v>
      </c>
      <c r="H378" s="2">
        <v>847.03723918140997</v>
      </c>
      <c r="I378" s="6">
        <v>805.55555555555702</v>
      </c>
      <c r="J378" s="6">
        <v>11.0480913450454</v>
      </c>
      <c r="K378" s="6">
        <v>1.30943092773544E-2</v>
      </c>
    </row>
    <row r="379" spans="1:11" x14ac:dyDescent="0.25">
      <c r="A379" s="3" t="s">
        <v>387</v>
      </c>
      <c r="B379" s="5">
        <v>141.6377</v>
      </c>
      <c r="C379" s="5">
        <v>38.920699999999997</v>
      </c>
      <c r="D379" s="9">
        <v>39362</v>
      </c>
      <c r="E379" s="9">
        <v>43613</v>
      </c>
      <c r="F379" s="5">
        <v>1552</v>
      </c>
      <c r="G379" s="5">
        <v>117.00000000000014</v>
      </c>
      <c r="H379" s="2">
        <v>1782.1042471042499</v>
      </c>
      <c r="I379" s="6">
        <v>1983.05084745763</v>
      </c>
      <c r="J379" s="6">
        <v>40.186670478031203</v>
      </c>
      <c r="K379" s="6">
        <v>1.71946940110379E-2</v>
      </c>
    </row>
    <row r="380" spans="1:11" x14ac:dyDescent="0.25">
      <c r="A380" s="3" t="s">
        <v>388</v>
      </c>
      <c r="B380" s="5">
        <v>141.3254</v>
      </c>
      <c r="C380" s="5">
        <v>38.786000000000001</v>
      </c>
      <c r="D380" s="9">
        <v>39335</v>
      </c>
      <c r="E380" s="9">
        <v>43613</v>
      </c>
      <c r="F380" s="5">
        <v>1683</v>
      </c>
      <c r="G380" s="5">
        <v>99.999999999999744</v>
      </c>
      <c r="H380" s="2">
        <v>1634.59872865938</v>
      </c>
      <c r="I380" s="6">
        <v>1470.5882352941101</v>
      </c>
      <c r="J380" s="6">
        <v>1.9501271449003501</v>
      </c>
      <c r="K380" s="6">
        <v>2.90394134344239E-2</v>
      </c>
    </row>
    <row r="381" spans="1:11" x14ac:dyDescent="0.25">
      <c r="A381" s="3" t="s">
        <v>389</v>
      </c>
      <c r="B381" s="5">
        <v>140.78039999999999</v>
      </c>
      <c r="C381" s="5">
        <v>38.579300000000003</v>
      </c>
      <c r="D381" s="9">
        <v>39774</v>
      </c>
      <c r="E381" s="9">
        <v>40770</v>
      </c>
      <c r="F381" s="5">
        <v>482</v>
      </c>
      <c r="G381" s="5">
        <v>337.00000000000045</v>
      </c>
      <c r="H381" s="2">
        <v>652.41012650370203</v>
      </c>
      <c r="I381" s="6">
        <v>645.59386973180199</v>
      </c>
      <c r="J381" s="6">
        <v>18.807912630368701</v>
      </c>
      <c r="K381" s="6">
        <v>7.1696745299245097E-3</v>
      </c>
    </row>
    <row r="382" spans="1:11" x14ac:dyDescent="0.25">
      <c r="A382" s="3" t="s">
        <v>390</v>
      </c>
      <c r="B382" s="5">
        <v>141.071</v>
      </c>
      <c r="C382" s="5">
        <v>38.590699999999998</v>
      </c>
      <c r="D382" s="9">
        <v>39350</v>
      </c>
      <c r="E382" s="9">
        <v>43613</v>
      </c>
      <c r="F382" s="5">
        <v>1883</v>
      </c>
      <c r="G382" s="5">
        <v>100.00000000000001</v>
      </c>
      <c r="H382" s="2">
        <v>708.22237017310295</v>
      </c>
      <c r="I382" s="6">
        <v>751.87969924812</v>
      </c>
      <c r="J382" s="6">
        <v>21.455420111436801</v>
      </c>
      <c r="K382" s="6">
        <v>1.2486208532736401E-2</v>
      </c>
    </row>
    <row r="383" spans="1:11" x14ac:dyDescent="0.25">
      <c r="A383" s="3" t="s">
        <v>391</v>
      </c>
      <c r="B383" s="5">
        <v>140.6405</v>
      </c>
      <c r="C383" s="5">
        <v>38.180199999999999</v>
      </c>
      <c r="D383" s="9">
        <v>41272</v>
      </c>
      <c r="E383" s="9">
        <v>43613</v>
      </c>
      <c r="F383" s="5">
        <v>943</v>
      </c>
      <c r="G383" s="5">
        <v>141.99999999999994</v>
      </c>
      <c r="H383" s="2">
        <v>450.41545157461297</v>
      </c>
      <c r="I383" s="6">
        <v>439.628482972136</v>
      </c>
      <c r="J383" s="6">
        <v>9.9380741320768706</v>
      </c>
      <c r="K383" s="6">
        <v>2.2840230319389001E-2</v>
      </c>
    </row>
    <row r="384" spans="1:11" x14ac:dyDescent="0.25">
      <c r="A384" s="3" t="s">
        <v>392</v>
      </c>
      <c r="B384" s="5">
        <v>140.8441</v>
      </c>
      <c r="C384" s="5">
        <v>38.113300000000002</v>
      </c>
      <c r="D384" s="9">
        <v>39324</v>
      </c>
      <c r="E384" s="9">
        <v>41267</v>
      </c>
      <c r="F384" s="5">
        <v>1362</v>
      </c>
      <c r="G384" s="5">
        <v>100.00000000000021</v>
      </c>
      <c r="H384" s="2">
        <v>397.61730198576498</v>
      </c>
      <c r="I384" s="6">
        <v>371.74721189591202</v>
      </c>
      <c r="J384" s="6">
        <v>50.097253203119401</v>
      </c>
      <c r="K384" s="6">
        <v>1.6338262172102901E-2</v>
      </c>
    </row>
    <row r="385" spans="1:11" x14ac:dyDescent="0.25">
      <c r="A385" s="3" t="s">
        <v>393</v>
      </c>
      <c r="B385" s="5">
        <v>140.6027</v>
      </c>
      <c r="C385" s="5">
        <v>38.009099999999997</v>
      </c>
      <c r="D385" s="9">
        <v>39318</v>
      </c>
      <c r="E385" s="9">
        <v>43613</v>
      </c>
      <c r="F385" s="5">
        <v>1863</v>
      </c>
      <c r="G385" s="5">
        <v>100.00000000000017</v>
      </c>
      <c r="H385" s="2">
        <v>560.46584173858798</v>
      </c>
      <c r="I385" s="6">
        <v>574.71264367816195</v>
      </c>
      <c r="J385" s="6">
        <v>26.395257681281102</v>
      </c>
      <c r="K385" s="6">
        <v>2.02137509057203E-2</v>
      </c>
    </row>
    <row r="386" spans="1:11" x14ac:dyDescent="0.25">
      <c r="A386" s="3" t="s">
        <v>394</v>
      </c>
      <c r="B386" s="5">
        <v>140.89240000000001</v>
      </c>
      <c r="C386" s="5">
        <v>37.941099999999999</v>
      </c>
      <c r="D386" s="9">
        <v>39324</v>
      </c>
      <c r="E386" s="9">
        <v>41655</v>
      </c>
      <c r="F386" s="5">
        <v>1659</v>
      </c>
      <c r="G386" s="5">
        <v>205.0000000000002</v>
      </c>
      <c r="H386" s="2">
        <v>585.12393395060894</v>
      </c>
      <c r="I386" s="6">
        <v>574.22969187675096</v>
      </c>
      <c r="J386" s="6">
        <v>10.7583181437733</v>
      </c>
      <c r="K386" s="6">
        <v>1.0733230485480401E-2</v>
      </c>
    </row>
    <row r="387" spans="1:11" x14ac:dyDescent="0.25">
      <c r="A387" s="3" t="s">
        <v>395</v>
      </c>
      <c r="B387" s="5">
        <v>141.34209999999999</v>
      </c>
      <c r="C387" s="5">
        <v>38.515799999999999</v>
      </c>
      <c r="D387" s="9">
        <v>41178</v>
      </c>
      <c r="E387" s="9">
        <v>43613</v>
      </c>
      <c r="F387" s="5">
        <v>684</v>
      </c>
      <c r="G387" s="5">
        <v>207.00000000000131</v>
      </c>
      <c r="H387" s="2">
        <v>2006.9871934407799</v>
      </c>
      <c r="I387" s="6">
        <v>1696.72131147542</v>
      </c>
      <c r="J387" s="6">
        <v>9.7752204216299301</v>
      </c>
      <c r="K387" s="6">
        <v>1.2118108419431801E-2</v>
      </c>
    </row>
    <row r="388" spans="1:11" x14ac:dyDescent="0.25">
      <c r="A388" s="3" t="s">
        <v>396</v>
      </c>
      <c r="B388" s="5">
        <v>141.44280000000001</v>
      </c>
      <c r="C388" s="5">
        <v>38.641599999999997</v>
      </c>
      <c r="D388" s="9">
        <v>39362</v>
      </c>
      <c r="E388" s="9">
        <v>40713</v>
      </c>
      <c r="F388" s="5">
        <v>352</v>
      </c>
      <c r="G388" s="5">
        <v>101.99999999999997</v>
      </c>
      <c r="H388" s="2">
        <v>1501.6240053005099</v>
      </c>
      <c r="I388" s="6">
        <v>1501.6240053005099</v>
      </c>
      <c r="J388" s="6">
        <v>21.798558654068199</v>
      </c>
      <c r="K388" s="6">
        <v>2.0948698037326002E-2</v>
      </c>
    </row>
    <row r="389" spans="1:11" x14ac:dyDescent="0.25">
      <c r="A389" s="3" t="s">
        <v>397</v>
      </c>
      <c r="B389" s="5">
        <v>141.41759999999999</v>
      </c>
      <c r="C389" s="5">
        <v>38.699300000000001</v>
      </c>
      <c r="D389" s="9">
        <v>41247</v>
      </c>
      <c r="E389" s="9">
        <v>43613</v>
      </c>
      <c r="F389" s="5">
        <v>576</v>
      </c>
      <c r="G389" s="5">
        <v>99.999999999999858</v>
      </c>
      <c r="H389" s="2">
        <v>1131.9447147516</v>
      </c>
      <c r="I389" s="6">
        <v>952.38095238095104</v>
      </c>
      <c r="J389" s="6">
        <v>3.1233325058033001</v>
      </c>
      <c r="K389" s="6">
        <v>3.5234713046385001E-2</v>
      </c>
    </row>
    <row r="390" spans="1:11" x14ac:dyDescent="0.25">
      <c r="A390" s="5" t="s">
        <v>398</v>
      </c>
      <c r="B390" s="5">
        <v>140.95509999999999</v>
      </c>
      <c r="C390" s="5">
        <v>38.340000000000003</v>
      </c>
      <c r="D390" s="9">
        <v>40613</v>
      </c>
      <c r="E390" s="9">
        <v>43613</v>
      </c>
      <c r="F390" s="5">
        <v>295</v>
      </c>
      <c r="G390" s="5">
        <v>1034</v>
      </c>
      <c r="H390" s="5">
        <v>1250</v>
      </c>
      <c r="I390" s="6">
        <v>1217.90341578327</v>
      </c>
      <c r="J390" s="6">
        <v>22.052844523957798</v>
      </c>
      <c r="K390" s="6">
        <v>2.7444589015774598E-3</v>
      </c>
    </row>
    <row r="391" spans="1:11" x14ac:dyDescent="0.25">
      <c r="A391" s="3" t="s">
        <v>399</v>
      </c>
      <c r="B391" s="5">
        <v>131.22569999999999</v>
      </c>
      <c r="C391" s="5">
        <v>32.653599999999997</v>
      </c>
      <c r="D391" s="9">
        <v>42680</v>
      </c>
      <c r="E391" s="9">
        <v>43613</v>
      </c>
      <c r="F391" s="5">
        <v>70</v>
      </c>
      <c r="G391" s="5">
        <v>102.9999999999999</v>
      </c>
      <c r="H391" s="2">
        <v>839.52787563746097</v>
      </c>
      <c r="I391" s="6">
        <v>798.44961240309999</v>
      </c>
      <c r="J391" s="6">
        <v>2.7688487601165899</v>
      </c>
      <c r="K391" s="6">
        <v>2.1257137810958698E-2</v>
      </c>
    </row>
    <row r="392" spans="1:11" x14ac:dyDescent="0.25">
      <c r="A392" s="3" t="s">
        <v>400</v>
      </c>
      <c r="B392" s="5">
        <v>131.68289999999999</v>
      </c>
      <c r="C392" s="5">
        <v>32.697200000000002</v>
      </c>
      <c r="D392" s="9">
        <v>39484</v>
      </c>
      <c r="E392" s="9">
        <v>43613</v>
      </c>
      <c r="F392" s="5">
        <v>55</v>
      </c>
      <c r="G392" s="5">
        <v>209.99999999999991</v>
      </c>
      <c r="H392" s="2">
        <v>1787.54431364622</v>
      </c>
      <c r="I392" s="6">
        <v>1764.7058823529401</v>
      </c>
      <c r="J392" s="6">
        <v>8.9470303351901403</v>
      </c>
      <c r="K392" s="6">
        <v>1.02296380720275E-2</v>
      </c>
    </row>
    <row r="393" spans="1:11" x14ac:dyDescent="0.25">
      <c r="A393" s="3" t="s">
        <v>401</v>
      </c>
      <c r="B393" s="5">
        <v>131.10429999999999</v>
      </c>
      <c r="C393" s="5">
        <v>32.4754</v>
      </c>
      <c r="D393" s="9">
        <v>39401</v>
      </c>
      <c r="E393" s="9">
        <v>40613</v>
      </c>
      <c r="F393" s="5">
        <v>33</v>
      </c>
      <c r="G393" s="5">
        <v>200.0000000000008</v>
      </c>
      <c r="H393" s="2">
        <v>1567.00625909623</v>
      </c>
      <c r="I393" s="6">
        <v>1600.00000000001</v>
      </c>
      <c r="J393" s="6">
        <v>12.5507398850163</v>
      </c>
      <c r="K393" s="6">
        <v>1.26232514825983E-2</v>
      </c>
    </row>
    <row r="394" spans="1:11" x14ac:dyDescent="0.25">
      <c r="A394" s="3" t="s">
        <v>402</v>
      </c>
      <c r="B394" s="5">
        <v>131.3349</v>
      </c>
      <c r="C394" s="5">
        <v>32.518099999999997</v>
      </c>
      <c r="D394" s="9">
        <v>39967</v>
      </c>
      <c r="E394" s="9">
        <v>43613</v>
      </c>
      <c r="F394" s="5">
        <v>325</v>
      </c>
      <c r="G394" s="5">
        <v>99.999999999999631</v>
      </c>
      <c r="H394" s="2">
        <v>951.28092496430997</v>
      </c>
      <c r="I394" s="6">
        <v>1123.59550561797</v>
      </c>
      <c r="J394" s="6">
        <v>2.27826307459044</v>
      </c>
      <c r="K394" s="6">
        <v>2.8502647923360099E-2</v>
      </c>
    </row>
    <row r="395" spans="1:11" x14ac:dyDescent="0.25">
      <c r="A395" s="3" t="s">
        <v>403</v>
      </c>
      <c r="B395" s="5">
        <v>131.26679999999999</v>
      </c>
      <c r="C395" s="5">
        <v>32.347000000000001</v>
      </c>
      <c r="D395" s="9">
        <v>39401</v>
      </c>
      <c r="E395" s="9">
        <v>43613</v>
      </c>
      <c r="F395" s="5">
        <v>180</v>
      </c>
      <c r="G395" s="5">
        <v>99.999999999999915</v>
      </c>
      <c r="H395" s="2">
        <v>1579.3918918918901</v>
      </c>
      <c r="I395" s="6">
        <v>1579.3918918918901</v>
      </c>
      <c r="J395" s="6">
        <v>3.3719525558441301</v>
      </c>
      <c r="K395" s="6">
        <v>2.7690217625918001E-2</v>
      </c>
    </row>
    <row r="396" spans="1:11" x14ac:dyDescent="0.25">
      <c r="A396" s="3" t="s">
        <v>404</v>
      </c>
      <c r="B396" s="5">
        <v>131.46430000000001</v>
      </c>
      <c r="C396" s="5">
        <v>32.360700000000001</v>
      </c>
      <c r="D396" s="9">
        <v>39445</v>
      </c>
      <c r="E396" s="9">
        <v>43613</v>
      </c>
      <c r="F396" s="5">
        <v>25</v>
      </c>
      <c r="G396" s="5">
        <v>100.00000000000001</v>
      </c>
      <c r="H396" s="2">
        <v>1226.59055926116</v>
      </c>
      <c r="I396" s="6">
        <v>1086.95652173913</v>
      </c>
      <c r="J396" s="6">
        <v>3.3272679538412202</v>
      </c>
      <c r="K396" s="6">
        <v>3.31814449657074E-2</v>
      </c>
    </row>
    <row r="397" spans="1:11" x14ac:dyDescent="0.25">
      <c r="A397" s="3" t="s">
        <v>405</v>
      </c>
      <c r="B397" s="5">
        <v>131.19460000000001</v>
      </c>
      <c r="C397" s="5">
        <v>32.198700000000002</v>
      </c>
      <c r="D397" s="9">
        <v>39390</v>
      </c>
      <c r="E397" s="9">
        <v>41886</v>
      </c>
      <c r="F397" s="5">
        <v>88</v>
      </c>
      <c r="G397" s="5">
        <v>100.00000000000024</v>
      </c>
      <c r="H397" s="2">
        <v>1545.4944091208099</v>
      </c>
      <c r="I397" s="6">
        <v>1754.3859649122801</v>
      </c>
      <c r="J397" s="6">
        <v>3.1287329500103702</v>
      </c>
      <c r="K397" s="6">
        <v>3.3355161779699397E-2</v>
      </c>
    </row>
    <row r="398" spans="1:11" x14ac:dyDescent="0.25">
      <c r="A398" s="3" t="s">
        <v>406</v>
      </c>
      <c r="B398" s="5">
        <v>131.5309</v>
      </c>
      <c r="C398" s="5">
        <v>32.213200000000001</v>
      </c>
      <c r="D398" s="9">
        <v>41334</v>
      </c>
      <c r="E398" s="9">
        <v>43613</v>
      </c>
      <c r="F398" s="5">
        <v>393</v>
      </c>
      <c r="G398" s="5">
        <v>214.00000000000034</v>
      </c>
      <c r="H398" s="2">
        <v>646.89559760857799</v>
      </c>
      <c r="I398" s="6">
        <v>642.64264264264398</v>
      </c>
      <c r="J398" s="6">
        <v>17.771658904802798</v>
      </c>
      <c r="K398" s="6">
        <v>1.4767318171982799E-2</v>
      </c>
    </row>
    <row r="399" spans="1:11" x14ac:dyDescent="0.25">
      <c r="A399" s="3" t="s">
        <v>407</v>
      </c>
      <c r="B399" s="5">
        <v>131.06180000000001</v>
      </c>
      <c r="C399" s="5">
        <v>32.042099999999998</v>
      </c>
      <c r="D399" s="9">
        <v>39403</v>
      </c>
      <c r="E399" s="9">
        <v>43613</v>
      </c>
      <c r="F399" s="5">
        <v>62</v>
      </c>
      <c r="G399" s="5">
        <v>99.999999999999574</v>
      </c>
      <c r="H399" s="2">
        <v>979.93374034636702</v>
      </c>
      <c r="I399" s="6">
        <v>1086.95652173913</v>
      </c>
      <c r="J399" s="6">
        <v>14.1709028029239</v>
      </c>
      <c r="K399" s="6">
        <v>1.3913681871474799E-2</v>
      </c>
    </row>
    <row r="400" spans="1:11" x14ac:dyDescent="0.25">
      <c r="A400" s="3" t="s">
        <v>408</v>
      </c>
      <c r="B400" s="5">
        <v>131.29</v>
      </c>
      <c r="C400" s="5">
        <v>32.021500000000003</v>
      </c>
      <c r="D400" s="9">
        <v>39303</v>
      </c>
      <c r="E400" s="9">
        <v>42306</v>
      </c>
      <c r="F400" s="5">
        <v>93</v>
      </c>
      <c r="G400" s="5">
        <v>100.00000000000018</v>
      </c>
      <c r="H400" s="2">
        <v>737.09747590570203</v>
      </c>
      <c r="I400" s="6">
        <v>666.66666666666799</v>
      </c>
      <c r="J400" s="6">
        <v>5.1616694299830597</v>
      </c>
      <c r="K400" s="6">
        <v>3.4202257661195903E-2</v>
      </c>
    </row>
    <row r="401" spans="1:11" x14ac:dyDescent="0.25">
      <c r="A401" s="3" t="s">
        <v>409</v>
      </c>
      <c r="B401" s="5">
        <v>131.47</v>
      </c>
      <c r="C401" s="5">
        <v>32.020800000000001</v>
      </c>
      <c r="D401" s="9">
        <v>37613</v>
      </c>
      <c r="E401" s="9">
        <v>38768</v>
      </c>
      <c r="F401" s="5">
        <v>35</v>
      </c>
      <c r="G401" s="5">
        <v>212</v>
      </c>
      <c r="H401" s="2">
        <v>697.39769150052496</v>
      </c>
      <c r="I401" s="6">
        <v>746.47887323943701</v>
      </c>
      <c r="J401" s="6">
        <v>18.278149813651201</v>
      </c>
      <c r="K401" s="6">
        <v>1.24216920997059E-2</v>
      </c>
    </row>
    <row r="402" spans="1:11" x14ac:dyDescent="0.25">
      <c r="A402" s="3" t="s">
        <v>410</v>
      </c>
      <c r="B402" s="5">
        <v>130.94540000000001</v>
      </c>
      <c r="C402" s="5">
        <v>31.8643</v>
      </c>
      <c r="D402" s="9">
        <v>39425</v>
      </c>
      <c r="E402" s="9">
        <v>43613</v>
      </c>
      <c r="F402" s="5">
        <v>70</v>
      </c>
      <c r="G402" s="5">
        <v>100.99999999999986</v>
      </c>
      <c r="H402" s="2">
        <v>668.82912093910704</v>
      </c>
      <c r="I402" s="6">
        <v>782.94573643410695</v>
      </c>
      <c r="J402" s="6">
        <v>5.3538809000981198</v>
      </c>
      <c r="K402" s="6">
        <v>4.1489087634870699E-2</v>
      </c>
    </row>
    <row r="403" spans="1:11" x14ac:dyDescent="0.25">
      <c r="A403" s="3" t="s">
        <v>411</v>
      </c>
      <c r="B403" s="5">
        <v>131.07910000000001</v>
      </c>
      <c r="C403" s="5">
        <v>31.7301</v>
      </c>
      <c r="D403" s="9">
        <v>40539</v>
      </c>
      <c r="E403" s="9">
        <v>43613</v>
      </c>
      <c r="F403" s="5">
        <v>262</v>
      </c>
      <c r="G403" s="5">
        <v>117.00000000000011</v>
      </c>
      <c r="H403" s="2">
        <v>412.22232883284198</v>
      </c>
      <c r="I403" s="6">
        <v>425.45454545454601</v>
      </c>
      <c r="J403" s="6">
        <v>26.543537366650099</v>
      </c>
      <c r="K403" s="6">
        <v>2.1647092373051399E-2</v>
      </c>
    </row>
    <row r="404" spans="1:11" x14ac:dyDescent="0.25">
      <c r="A404" s="3" t="s">
        <v>412</v>
      </c>
      <c r="B404" s="5">
        <v>131.351</v>
      </c>
      <c r="C404" s="5">
        <v>31.564900000000002</v>
      </c>
      <c r="D404" s="9">
        <v>38390</v>
      </c>
      <c r="E404" s="9">
        <v>39076</v>
      </c>
      <c r="F404" s="5">
        <v>13</v>
      </c>
      <c r="G404" s="5">
        <v>200.9999999999996</v>
      </c>
      <c r="H404" s="2">
        <v>797.18122804935604</v>
      </c>
      <c r="I404" s="6">
        <v>761.36363636363501</v>
      </c>
      <c r="J404" s="6">
        <v>21.2938969010434</v>
      </c>
      <c r="K404" s="6">
        <v>1.09944491666216E-2</v>
      </c>
    </row>
    <row r="405" spans="1:11" x14ac:dyDescent="0.25">
      <c r="A405" s="3" t="s">
        <v>413</v>
      </c>
      <c r="B405" s="5">
        <v>131.58930000000001</v>
      </c>
      <c r="C405" s="5">
        <v>32.365400000000001</v>
      </c>
      <c r="D405" s="9">
        <v>39380</v>
      </c>
      <c r="E405" s="9">
        <v>43613</v>
      </c>
      <c r="F405" s="5">
        <v>286</v>
      </c>
      <c r="G405" s="5">
        <v>199.99999999999923</v>
      </c>
      <c r="H405" s="2">
        <v>1360.0499612286701</v>
      </c>
      <c r="I405" s="6">
        <v>1418.43971631205</v>
      </c>
      <c r="J405" s="6">
        <v>6.7480289659533597</v>
      </c>
      <c r="K405" s="6">
        <v>1.5450455909143301E-2</v>
      </c>
    </row>
    <row r="406" spans="1:11" x14ac:dyDescent="0.25">
      <c r="A406" s="3" t="s">
        <v>414</v>
      </c>
      <c r="B406" s="5">
        <v>131.69579999999999</v>
      </c>
      <c r="C406" s="5">
        <v>32.506</v>
      </c>
      <c r="D406" s="9">
        <v>39445</v>
      </c>
      <c r="E406" s="9">
        <v>43613</v>
      </c>
      <c r="F406" s="5">
        <v>304</v>
      </c>
      <c r="G406" s="5">
        <v>100.00000000000031</v>
      </c>
      <c r="H406" s="2">
        <v>1384.1324012304899</v>
      </c>
      <c r="I406" s="6">
        <v>1219.5121951219601</v>
      </c>
      <c r="J406" s="6">
        <v>20.686022113762998</v>
      </c>
      <c r="K406" s="6">
        <v>2.1836855801250801E-2</v>
      </c>
    </row>
    <row r="407" spans="1:11" x14ac:dyDescent="0.25">
      <c r="A407" s="3" t="s">
        <v>415</v>
      </c>
      <c r="B407" s="5">
        <v>135.6489</v>
      </c>
      <c r="C407" s="5">
        <v>33.9666</v>
      </c>
      <c r="D407" s="9">
        <v>37613</v>
      </c>
      <c r="E407" s="9">
        <v>39568</v>
      </c>
      <c r="F407" s="5">
        <v>53</v>
      </c>
      <c r="G407" s="5">
        <v>99.000000000000412</v>
      </c>
      <c r="H407" s="2">
        <v>787.08343583920896</v>
      </c>
      <c r="I407" s="6">
        <v>925.23364485981699</v>
      </c>
      <c r="J407" s="6">
        <v>7.9548918897386098</v>
      </c>
      <c r="K407" s="6">
        <v>1.6480253878190101E-2</v>
      </c>
    </row>
    <row r="408" spans="1:11" x14ac:dyDescent="0.25">
      <c r="A408" s="3" t="s">
        <v>416</v>
      </c>
      <c r="B408" s="5">
        <v>135.85740000000001</v>
      </c>
      <c r="C408" s="5">
        <v>33.969200000000001</v>
      </c>
      <c r="D408" s="9">
        <v>39681</v>
      </c>
      <c r="E408" s="9">
        <v>40829</v>
      </c>
      <c r="F408" s="5">
        <v>23</v>
      </c>
      <c r="G408" s="5">
        <v>99.999999999999631</v>
      </c>
      <c r="H408" s="2">
        <v>995.43540547822897</v>
      </c>
      <c r="I408" s="6">
        <v>995.43540547822897</v>
      </c>
      <c r="J408" s="6">
        <v>9.0802741855947406</v>
      </c>
      <c r="K408" s="6">
        <v>2.2632497194572901E-2</v>
      </c>
    </row>
    <row r="409" spans="1:11" x14ac:dyDescent="0.25">
      <c r="A409" s="3" t="s">
        <v>417</v>
      </c>
      <c r="B409" s="5">
        <v>136.00219999999999</v>
      </c>
      <c r="C409" s="5">
        <v>34.292499999999997</v>
      </c>
      <c r="D409" s="9">
        <v>39655</v>
      </c>
      <c r="E409" s="9">
        <v>43613</v>
      </c>
      <c r="F409" s="5">
        <v>134</v>
      </c>
      <c r="G409" s="5">
        <v>100.99999999999974</v>
      </c>
      <c r="H409" s="2">
        <v>1012.8745995747799</v>
      </c>
      <c r="I409" s="6">
        <v>1160.9195402298801</v>
      </c>
      <c r="J409" s="6">
        <v>6.3431632429817402</v>
      </c>
      <c r="K409" s="6">
        <v>2.2169440023229001E-2</v>
      </c>
    </row>
    <row r="410" spans="1:11" x14ac:dyDescent="0.25">
      <c r="A410" s="3" t="s">
        <v>418</v>
      </c>
      <c r="B410" s="5">
        <v>135.83690000000001</v>
      </c>
      <c r="C410" s="5">
        <v>34.306100000000001</v>
      </c>
      <c r="D410" s="9">
        <v>39653</v>
      </c>
      <c r="E410" s="9">
        <v>42003</v>
      </c>
      <c r="F410" s="5">
        <v>98</v>
      </c>
      <c r="G410" s="5">
        <v>101.00000000000043</v>
      </c>
      <c r="H410" s="2">
        <v>1113.6249296230301</v>
      </c>
      <c r="I410" s="6">
        <v>1113.6249296230301</v>
      </c>
      <c r="J410" s="6">
        <v>2.5596931601255601</v>
      </c>
      <c r="K410" s="6">
        <v>2.51885718211129E-2</v>
      </c>
    </row>
    <row r="411" spans="1:11" x14ac:dyDescent="0.25">
      <c r="A411" s="3" t="s">
        <v>419</v>
      </c>
      <c r="B411" s="5">
        <v>136.02940000000001</v>
      </c>
      <c r="C411" s="5">
        <v>34.423699999999997</v>
      </c>
      <c r="D411" s="9">
        <v>38169</v>
      </c>
      <c r="E411" s="9">
        <v>40613</v>
      </c>
      <c r="F411" s="5">
        <v>39</v>
      </c>
      <c r="G411" s="5">
        <v>101.00000000000027</v>
      </c>
      <c r="H411" s="2">
        <v>788.19911436642099</v>
      </c>
      <c r="I411" s="6">
        <v>971.15384615384903</v>
      </c>
      <c r="J411" s="6">
        <v>4.77264458919496</v>
      </c>
      <c r="K411" s="6">
        <v>2.6741608161367399E-2</v>
      </c>
    </row>
    <row r="412" spans="1:11" x14ac:dyDescent="0.25">
      <c r="A412" s="3" t="s">
        <v>420</v>
      </c>
      <c r="B412" s="5">
        <v>136.05119999999999</v>
      </c>
      <c r="C412" s="5">
        <v>34.641300000000001</v>
      </c>
      <c r="D412" s="9">
        <v>39536</v>
      </c>
      <c r="E412" s="9">
        <v>43613</v>
      </c>
      <c r="F412" s="5">
        <v>160</v>
      </c>
      <c r="G412" s="5">
        <v>100.99999999999983</v>
      </c>
      <c r="H412" s="2">
        <v>795.24722341912104</v>
      </c>
      <c r="I412" s="6">
        <v>673.33333333333201</v>
      </c>
      <c r="J412" s="6">
        <v>19.7673989637969</v>
      </c>
      <c r="K412" s="6">
        <v>3.3838781231148703E-2</v>
      </c>
    </row>
    <row r="413" spans="1:11" x14ac:dyDescent="0.25">
      <c r="A413" s="3" t="s">
        <v>421</v>
      </c>
      <c r="B413" s="5">
        <v>135.85409999999999</v>
      </c>
      <c r="C413" s="5">
        <v>34.584299999999999</v>
      </c>
      <c r="D413" s="9">
        <v>37613</v>
      </c>
      <c r="E413" s="9">
        <v>39268</v>
      </c>
      <c r="F413" s="5">
        <v>28</v>
      </c>
      <c r="G413" s="5">
        <v>100.00000000000001</v>
      </c>
      <c r="H413" s="2">
        <v>1209.59291405524</v>
      </c>
      <c r="I413" s="6">
        <v>1209.59291405524</v>
      </c>
      <c r="J413" s="6">
        <v>9.2183173333921395</v>
      </c>
      <c r="K413" s="6">
        <v>1.6365045000759401E-2</v>
      </c>
    </row>
    <row r="414" spans="1:11" x14ac:dyDescent="0.25">
      <c r="A414" s="3" t="s">
        <v>422</v>
      </c>
      <c r="B414" s="5">
        <v>137.7346</v>
      </c>
      <c r="C414" s="5">
        <v>35.4786</v>
      </c>
      <c r="D414" s="9">
        <v>39613</v>
      </c>
      <c r="E414" s="9">
        <v>43613</v>
      </c>
      <c r="F414" s="5">
        <v>354</v>
      </c>
      <c r="G414" s="5">
        <v>165.00000000000014</v>
      </c>
      <c r="H414" s="2">
        <v>954.02841682544897</v>
      </c>
      <c r="I414" s="6">
        <v>916.66666666666799</v>
      </c>
      <c r="J414" s="6">
        <v>11.085494908286</v>
      </c>
      <c r="K414" s="6">
        <v>1.7634668582394E-2</v>
      </c>
    </row>
    <row r="415" spans="1:11" x14ac:dyDescent="0.25">
      <c r="A415" s="5" t="s">
        <v>423</v>
      </c>
      <c r="B415" s="5">
        <v>138.376</v>
      </c>
      <c r="C415" s="5">
        <v>36.743400000000001</v>
      </c>
      <c r="D415" s="9">
        <v>40613</v>
      </c>
      <c r="E415" s="9">
        <v>43613</v>
      </c>
      <c r="F415" s="5">
        <v>27</v>
      </c>
      <c r="G415" s="5">
        <v>200</v>
      </c>
      <c r="H415" s="5">
        <v>1200</v>
      </c>
      <c r="I415" s="6">
        <v>1123.5955056179801</v>
      </c>
      <c r="J415" s="6">
        <v>14.414206242209699</v>
      </c>
      <c r="K415" s="6">
        <v>8.3843027755509808E-3</v>
      </c>
    </row>
    <row r="416" spans="1:11" x14ac:dyDescent="0.25">
      <c r="A416" s="3" t="s">
        <v>424</v>
      </c>
      <c r="B416" s="5">
        <v>137.85910000000001</v>
      </c>
      <c r="C416" s="5">
        <v>36.254100000000001</v>
      </c>
      <c r="D416" s="9">
        <v>37613</v>
      </c>
      <c r="E416" s="9">
        <v>39056</v>
      </c>
      <c r="F416" s="5">
        <v>54</v>
      </c>
      <c r="G416" s="5">
        <v>250.00000000000003</v>
      </c>
      <c r="H416" s="2">
        <v>742.83338730089497</v>
      </c>
      <c r="I416" s="6">
        <v>683.06010928961803</v>
      </c>
      <c r="J416" s="6">
        <v>31.709583469715199</v>
      </c>
      <c r="K416" s="6">
        <v>5.5551851680214403E-3</v>
      </c>
    </row>
    <row r="417" spans="1:11" x14ac:dyDescent="0.25">
      <c r="A417" s="3" t="s">
        <v>425</v>
      </c>
      <c r="B417" s="5">
        <v>138.2491</v>
      </c>
      <c r="C417" s="5">
        <v>36.285899999999998</v>
      </c>
      <c r="D417" s="9">
        <v>37613</v>
      </c>
      <c r="E417" s="9">
        <v>38758</v>
      </c>
      <c r="F417" s="5">
        <v>51</v>
      </c>
      <c r="G417" s="5">
        <v>100.00000000000038</v>
      </c>
      <c r="H417" s="2">
        <v>1285.7142857142901</v>
      </c>
      <c r="I417" s="6">
        <v>1285.7142857142901</v>
      </c>
      <c r="J417" s="6">
        <v>10.229301192535701</v>
      </c>
      <c r="K417" s="6">
        <v>1.5952888180461401E-2</v>
      </c>
    </row>
    <row r="418" spans="1:11" x14ac:dyDescent="0.25">
      <c r="A418" s="3" t="s">
        <v>426</v>
      </c>
      <c r="B418" s="5">
        <v>137.76689999999999</v>
      </c>
      <c r="C418" s="5">
        <v>35.963200000000001</v>
      </c>
      <c r="D418" s="9">
        <v>40053</v>
      </c>
      <c r="E418" s="9">
        <v>42320</v>
      </c>
      <c r="F418" s="5">
        <v>282</v>
      </c>
      <c r="G418" s="5">
        <v>103.99999999999962</v>
      </c>
      <c r="H418" s="2">
        <v>864.06011024317104</v>
      </c>
      <c r="I418" s="6">
        <v>838.70967741935203</v>
      </c>
      <c r="J418" s="6">
        <v>15.1560595340761</v>
      </c>
      <c r="K418" s="6">
        <v>2.1297176016678802E-2</v>
      </c>
    </row>
    <row r="419" spans="1:11" x14ac:dyDescent="0.25">
      <c r="A419" s="3" t="s">
        <v>427</v>
      </c>
      <c r="B419" s="5">
        <v>138.30520000000001</v>
      </c>
      <c r="C419" s="5">
        <v>35.915700000000001</v>
      </c>
      <c r="D419" s="9">
        <v>39477</v>
      </c>
      <c r="E419" s="9">
        <v>42613</v>
      </c>
      <c r="F419" s="5">
        <v>307</v>
      </c>
      <c r="G419" s="5">
        <v>205.99999999999972</v>
      </c>
      <c r="H419" s="2">
        <v>817.24174194792602</v>
      </c>
      <c r="I419" s="6">
        <v>830.64516129032097</v>
      </c>
      <c r="J419" s="6">
        <v>10.606369502733299</v>
      </c>
      <c r="K419" s="6">
        <v>1.52058652499768E-2</v>
      </c>
    </row>
    <row r="420" spans="1:11" x14ac:dyDescent="0.25">
      <c r="A420" s="3" t="s">
        <v>428</v>
      </c>
      <c r="B420" s="5">
        <v>137.8767</v>
      </c>
      <c r="C420" s="5">
        <v>35.514299999999999</v>
      </c>
      <c r="D420" s="9">
        <v>39423</v>
      </c>
      <c r="E420" s="9">
        <v>42264</v>
      </c>
      <c r="F420" s="5">
        <v>206</v>
      </c>
      <c r="G420" s="5">
        <v>124.00000000000003</v>
      </c>
      <c r="H420" s="2">
        <v>755.27695220348096</v>
      </c>
      <c r="I420" s="6">
        <v>712.64367816091999</v>
      </c>
      <c r="J420" s="6">
        <v>7.4624763446793496</v>
      </c>
      <c r="K420" s="6">
        <v>2.0374803175215301E-2</v>
      </c>
    </row>
    <row r="421" spans="1:11" x14ac:dyDescent="0.25">
      <c r="A421" s="3" t="s">
        <v>429</v>
      </c>
      <c r="B421" s="5">
        <v>137.62610000000001</v>
      </c>
      <c r="C421" s="5">
        <v>35.3095</v>
      </c>
      <c r="D421" s="9">
        <v>37613</v>
      </c>
      <c r="E421" s="9">
        <v>39434</v>
      </c>
      <c r="F421" s="5">
        <v>67</v>
      </c>
      <c r="G421" s="5">
        <v>101.00000000000027</v>
      </c>
      <c r="H421" s="2">
        <v>970.85064161926198</v>
      </c>
      <c r="I421" s="6">
        <v>848.73949579832197</v>
      </c>
      <c r="J421" s="6">
        <v>6.0053680020049001</v>
      </c>
      <c r="K421" s="6">
        <v>3.0589602813932599E-2</v>
      </c>
    </row>
    <row r="422" spans="1:11" x14ac:dyDescent="0.25">
      <c r="A422" s="3" t="s">
        <v>430</v>
      </c>
      <c r="B422" s="5">
        <v>137.93049999999999</v>
      </c>
      <c r="C422" s="5">
        <v>36.008800000000001</v>
      </c>
      <c r="D422" s="9">
        <v>37613</v>
      </c>
      <c r="E422" s="9">
        <v>39233</v>
      </c>
      <c r="F422" s="5">
        <v>52</v>
      </c>
      <c r="G422" s="5">
        <v>99.999999999999787</v>
      </c>
      <c r="H422" s="2">
        <v>1183.41940930794</v>
      </c>
      <c r="I422" s="6">
        <v>1123.5955056179801</v>
      </c>
      <c r="J422" s="6">
        <v>10.6094720992144</v>
      </c>
      <c r="K422" s="6">
        <v>1.39311868229627E-2</v>
      </c>
    </row>
    <row r="423" spans="1:11" x14ac:dyDescent="0.25">
      <c r="A423" s="3" t="s">
        <v>431</v>
      </c>
      <c r="B423" s="5">
        <v>138.1848</v>
      </c>
      <c r="C423" s="5">
        <v>35.9465</v>
      </c>
      <c r="D423" s="9">
        <v>39487</v>
      </c>
      <c r="E423" s="9">
        <v>43613</v>
      </c>
      <c r="F423" s="5">
        <v>352</v>
      </c>
      <c r="G423" s="5">
        <v>247.00000000000048</v>
      </c>
      <c r="H423" s="2">
        <v>824.81961366289897</v>
      </c>
      <c r="I423" s="6">
        <v>851.72413793103601</v>
      </c>
      <c r="J423" s="6">
        <v>7.4703986917675698</v>
      </c>
      <c r="K423" s="6">
        <v>1.28728806681352E-2</v>
      </c>
    </row>
    <row r="424" spans="1:11" x14ac:dyDescent="0.25">
      <c r="A424" s="3" t="s">
        <v>432</v>
      </c>
      <c r="B424" s="5">
        <v>138.5504</v>
      </c>
      <c r="C424" s="5">
        <v>36.142499999999998</v>
      </c>
      <c r="D424" s="9">
        <v>39477</v>
      </c>
      <c r="E424" s="9">
        <v>43613</v>
      </c>
      <c r="F424" s="5">
        <v>208</v>
      </c>
      <c r="G424" s="5">
        <v>100.00000000000024</v>
      </c>
      <c r="H424" s="2">
        <v>1303.89789582615</v>
      </c>
      <c r="I424" s="6">
        <v>1369.8630136986301</v>
      </c>
      <c r="J424" s="6">
        <v>6.0655893475223399</v>
      </c>
      <c r="K424" s="6">
        <v>2.9612889966935702E-2</v>
      </c>
    </row>
    <row r="425" spans="1:11" x14ac:dyDescent="0.25">
      <c r="A425" s="3" t="s">
        <v>433</v>
      </c>
      <c r="B425" s="5">
        <v>137.595</v>
      </c>
      <c r="C425" s="5">
        <v>35.932400000000001</v>
      </c>
      <c r="D425" s="9">
        <v>39423</v>
      </c>
      <c r="E425" s="9">
        <v>43613</v>
      </c>
      <c r="F425" s="5">
        <v>296</v>
      </c>
      <c r="G425" s="5">
        <v>99.999999999999829</v>
      </c>
      <c r="H425" s="2">
        <v>531.51332037428904</v>
      </c>
      <c r="I425" s="6">
        <v>581.39534883720796</v>
      </c>
      <c r="J425" s="6">
        <v>5.5806453544706303</v>
      </c>
      <c r="K425" s="6">
        <v>3.3893458024779097E-2</v>
      </c>
    </row>
    <row r="426" spans="1:11" x14ac:dyDescent="0.25">
      <c r="A426" s="3" t="s">
        <v>434</v>
      </c>
      <c r="B426" s="5">
        <v>138.58449999999999</v>
      </c>
      <c r="C426" s="5">
        <v>35.973500000000001</v>
      </c>
      <c r="D426" s="9">
        <v>39477</v>
      </c>
      <c r="E426" s="9">
        <v>43613</v>
      </c>
      <c r="F426" s="5">
        <v>402</v>
      </c>
      <c r="G426" s="5">
        <v>115.00000000000027</v>
      </c>
      <c r="H426" s="2">
        <v>716.93019881782504</v>
      </c>
      <c r="I426" s="6">
        <v>746.75324675324896</v>
      </c>
      <c r="J426" s="6">
        <v>9.9986683592173105</v>
      </c>
      <c r="K426" s="6">
        <v>2.0896282407084198E-2</v>
      </c>
    </row>
    <row r="427" spans="1:11" x14ac:dyDescent="0.25">
      <c r="A427" s="3" t="s">
        <v>435</v>
      </c>
      <c r="B427" s="5">
        <v>137.71729999999999</v>
      </c>
      <c r="C427" s="5">
        <v>35.786999999999999</v>
      </c>
      <c r="D427" s="9">
        <v>39484</v>
      </c>
      <c r="E427" s="9">
        <v>43613</v>
      </c>
      <c r="F427" s="5">
        <v>201</v>
      </c>
      <c r="G427" s="5">
        <v>100.0000000000001</v>
      </c>
      <c r="H427" s="2">
        <v>1113.64473450064</v>
      </c>
      <c r="I427" s="6">
        <v>934.57943925233701</v>
      </c>
      <c r="J427" s="6">
        <v>4.0875826818128296</v>
      </c>
      <c r="K427" s="6">
        <v>2.8864858691746299E-2</v>
      </c>
    </row>
    <row r="428" spans="1:11" x14ac:dyDescent="0.25">
      <c r="A428" s="3" t="s">
        <v>436</v>
      </c>
      <c r="B428" s="5">
        <v>137.92359999999999</v>
      </c>
      <c r="C428" s="5">
        <v>35.831499999999998</v>
      </c>
      <c r="D428" s="9">
        <v>39408</v>
      </c>
      <c r="E428" s="9">
        <v>42039</v>
      </c>
      <c r="F428" s="5">
        <v>352</v>
      </c>
      <c r="G428" s="5">
        <v>180.00000000000037</v>
      </c>
      <c r="H428" s="2">
        <v>767.66166721388197</v>
      </c>
      <c r="I428" s="6">
        <v>753.13807531380905</v>
      </c>
      <c r="J428" s="6">
        <v>15.7457261248232</v>
      </c>
      <c r="K428" s="6">
        <v>9.3958056023013704E-3</v>
      </c>
    </row>
    <row r="429" spans="1:11" x14ac:dyDescent="0.25">
      <c r="A429" s="3" t="s">
        <v>437</v>
      </c>
      <c r="B429" s="5">
        <v>138.08240000000001</v>
      </c>
      <c r="C429" s="5">
        <v>35.794600000000003</v>
      </c>
      <c r="D429" s="9">
        <v>39433</v>
      </c>
      <c r="E429" s="9">
        <v>41600</v>
      </c>
      <c r="F429" s="5">
        <v>254</v>
      </c>
      <c r="G429" s="5">
        <v>99.999999999999702</v>
      </c>
      <c r="H429" s="2">
        <v>1308.5649301215201</v>
      </c>
      <c r="I429" s="6">
        <v>1428.57142857142</v>
      </c>
      <c r="J429" s="6">
        <v>8.3104102180863606</v>
      </c>
      <c r="K429" s="6">
        <v>1.50280256661559E-2</v>
      </c>
    </row>
    <row r="430" spans="1:11" x14ac:dyDescent="0.25">
      <c r="A430" s="3" t="s">
        <v>438</v>
      </c>
      <c r="B430" s="5">
        <v>137.6105</v>
      </c>
      <c r="C430" s="5">
        <v>35.605600000000003</v>
      </c>
      <c r="D430" s="9">
        <v>39525</v>
      </c>
      <c r="E430" s="9">
        <v>43613</v>
      </c>
      <c r="F430" s="5">
        <v>408</v>
      </c>
      <c r="G430" s="5">
        <v>102.0000000000003</v>
      </c>
      <c r="H430" s="2">
        <v>812.38938053097297</v>
      </c>
      <c r="I430" s="6">
        <v>689.18918918919098</v>
      </c>
      <c r="J430" s="6">
        <v>12.0343992921477</v>
      </c>
      <c r="K430" s="6">
        <v>2.6311383851122899E-2</v>
      </c>
    </row>
    <row r="431" spans="1:11" x14ac:dyDescent="0.25">
      <c r="A431" s="3" t="s">
        <v>439</v>
      </c>
      <c r="B431" s="5">
        <v>137.87970000000001</v>
      </c>
      <c r="C431" s="5">
        <v>35.615200000000002</v>
      </c>
      <c r="D431" s="9">
        <v>39423</v>
      </c>
      <c r="E431" s="9">
        <v>43613</v>
      </c>
      <c r="F431" s="5">
        <v>577</v>
      </c>
      <c r="G431" s="5">
        <v>106.99999999999994</v>
      </c>
      <c r="H431" s="2">
        <v>565.84057271993197</v>
      </c>
      <c r="I431" s="6">
        <v>622.09302325581405</v>
      </c>
      <c r="J431" s="6">
        <v>48.142419915220103</v>
      </c>
      <c r="K431" s="6">
        <v>1.37826240776475E-2</v>
      </c>
    </row>
    <row r="432" spans="1:11" x14ac:dyDescent="0.25">
      <c r="A432" s="3" t="s">
        <v>440</v>
      </c>
      <c r="B432" s="5">
        <v>137.92679999999999</v>
      </c>
      <c r="C432" s="5">
        <v>35.2986</v>
      </c>
      <c r="D432" s="9">
        <v>39484</v>
      </c>
      <c r="E432" s="9">
        <v>43613</v>
      </c>
      <c r="F432" s="5">
        <v>295</v>
      </c>
      <c r="G432" s="5">
        <v>101.99999999999972</v>
      </c>
      <c r="H432" s="2">
        <v>1071.2107438016501</v>
      </c>
      <c r="I432" s="6">
        <v>1108.69565217391</v>
      </c>
      <c r="J432" s="6">
        <v>8.2798831690891799</v>
      </c>
      <c r="K432" s="6">
        <v>2.1958523242399299E-2</v>
      </c>
    </row>
    <row r="433" spans="1:11" x14ac:dyDescent="0.25">
      <c r="A433" s="3" t="s">
        <v>441</v>
      </c>
      <c r="B433" s="5">
        <v>138.1474</v>
      </c>
      <c r="C433" s="5">
        <v>36.466299999999997</v>
      </c>
      <c r="D433" s="9">
        <v>40603</v>
      </c>
      <c r="E433" s="9">
        <v>41841</v>
      </c>
      <c r="F433" s="5">
        <v>70</v>
      </c>
      <c r="G433" s="5">
        <v>103.00000000000017</v>
      </c>
      <c r="H433" s="2">
        <v>423.93181103455601</v>
      </c>
      <c r="I433" s="6">
        <v>385.76779026217298</v>
      </c>
      <c r="J433" s="6">
        <v>23.272212618695502</v>
      </c>
      <c r="K433" s="6">
        <v>2.45807695623994E-2</v>
      </c>
    </row>
    <row r="434" spans="1:11" x14ac:dyDescent="0.25">
      <c r="A434" s="3" t="s">
        <v>442</v>
      </c>
      <c r="B434" s="5">
        <v>138.0479</v>
      </c>
      <c r="C434" s="5">
        <v>36.576999999999998</v>
      </c>
      <c r="D434" s="9">
        <v>39233</v>
      </c>
      <c r="E434" s="9">
        <v>43613</v>
      </c>
      <c r="F434" s="5">
        <v>263</v>
      </c>
      <c r="G434" s="5">
        <v>102.00000000000013</v>
      </c>
      <c r="H434" s="2">
        <v>528.55123224560896</v>
      </c>
      <c r="I434" s="6">
        <v>504.950495049506</v>
      </c>
      <c r="J434" s="6">
        <v>10.4776418800603</v>
      </c>
      <c r="K434" s="6">
        <v>1.6390493384471901E-2</v>
      </c>
    </row>
    <row r="435" spans="1:11" x14ac:dyDescent="0.25">
      <c r="A435" s="3" t="s">
        <v>443</v>
      </c>
      <c r="B435" s="5">
        <v>138.09639999999999</v>
      </c>
      <c r="C435" s="5">
        <v>36.707500000000003</v>
      </c>
      <c r="D435" s="9">
        <v>39033</v>
      </c>
      <c r="E435" s="9">
        <v>43613</v>
      </c>
      <c r="F435" s="5">
        <v>321</v>
      </c>
      <c r="G435" s="5">
        <v>120.00000000000027</v>
      </c>
      <c r="H435" s="2">
        <v>793.90916250984503</v>
      </c>
      <c r="I435" s="6">
        <v>714.28571428571604</v>
      </c>
      <c r="J435" s="6">
        <v>20.367729463081901</v>
      </c>
      <c r="K435" s="6">
        <v>1.02488179918899E-2</v>
      </c>
    </row>
    <row r="436" spans="1:11" x14ac:dyDescent="0.25">
      <c r="A436" s="3" t="s">
        <v>444</v>
      </c>
      <c r="B436" s="5">
        <v>138.4408</v>
      </c>
      <c r="C436" s="5">
        <v>36.910200000000003</v>
      </c>
      <c r="D436" s="9">
        <v>39390</v>
      </c>
      <c r="E436" s="9">
        <v>43613</v>
      </c>
      <c r="F436" s="5">
        <v>310</v>
      </c>
      <c r="G436" s="5">
        <v>109.99999999999983</v>
      </c>
      <c r="H436" s="2">
        <v>667.08167526890202</v>
      </c>
      <c r="I436" s="6">
        <v>662.65060240963805</v>
      </c>
      <c r="J436" s="6">
        <v>6.3880633187184603</v>
      </c>
      <c r="K436" s="6">
        <v>2.04710851584879E-2</v>
      </c>
    </row>
    <row r="437" spans="1:11" x14ac:dyDescent="0.25">
      <c r="A437" s="3" t="s">
        <v>445</v>
      </c>
      <c r="B437" s="5">
        <v>137.6849</v>
      </c>
      <c r="C437" s="5">
        <v>36.064</v>
      </c>
      <c r="D437" s="9">
        <v>39474</v>
      </c>
      <c r="E437" s="9">
        <v>43613</v>
      </c>
      <c r="F437" s="5">
        <v>315</v>
      </c>
      <c r="G437" s="5">
        <v>100.99999999999977</v>
      </c>
      <c r="H437" s="2">
        <v>726.90347864472994</v>
      </c>
      <c r="I437" s="6">
        <v>795.27559055117899</v>
      </c>
      <c r="J437" s="6">
        <v>9.5984925335126903</v>
      </c>
      <c r="K437" s="6">
        <v>2.6688956402532198E-2</v>
      </c>
    </row>
    <row r="438" spans="1:11" x14ac:dyDescent="0.25">
      <c r="A438" s="3" t="s">
        <v>446</v>
      </c>
      <c r="B438" s="5">
        <v>137.93889999999999</v>
      </c>
      <c r="C438" s="5">
        <v>36.118400000000001</v>
      </c>
      <c r="D438" s="9">
        <v>39455</v>
      </c>
      <c r="E438" s="9">
        <v>43613</v>
      </c>
      <c r="F438" s="5">
        <v>328</v>
      </c>
      <c r="G438" s="5">
        <v>217.99999999999983</v>
      </c>
      <c r="H438" s="2">
        <v>855.36512760906203</v>
      </c>
      <c r="I438" s="6">
        <v>816.47940074906296</v>
      </c>
      <c r="J438" s="6">
        <v>15.219754708593101</v>
      </c>
      <c r="K438" s="6">
        <v>1.44898508815655E-2</v>
      </c>
    </row>
    <row r="439" spans="1:11" x14ac:dyDescent="0.25">
      <c r="A439" s="3" t="s">
        <v>447</v>
      </c>
      <c r="B439" s="5">
        <v>137.9898</v>
      </c>
      <c r="C439" s="5">
        <v>36.257800000000003</v>
      </c>
      <c r="D439" s="9">
        <v>37613</v>
      </c>
      <c r="E439" s="9">
        <v>39297</v>
      </c>
      <c r="F439" s="5">
        <v>50</v>
      </c>
      <c r="G439" s="5">
        <v>99.999999999999815</v>
      </c>
      <c r="H439" s="2">
        <v>617.45902445571198</v>
      </c>
      <c r="I439" s="6">
        <v>613.49693251533597</v>
      </c>
      <c r="J439" s="6">
        <v>11.695504447671601</v>
      </c>
      <c r="K439" s="6">
        <v>1.87580467965902E-2</v>
      </c>
    </row>
    <row r="440" spans="1:11" x14ac:dyDescent="0.25">
      <c r="A440" s="3" t="s">
        <v>448</v>
      </c>
      <c r="B440" s="5">
        <v>137.96369999999999</v>
      </c>
      <c r="C440" s="5">
        <v>36.459800000000001</v>
      </c>
      <c r="D440" s="9">
        <v>37613</v>
      </c>
      <c r="E440" s="9">
        <v>39739</v>
      </c>
      <c r="F440" s="5">
        <v>48</v>
      </c>
      <c r="G440" s="5">
        <v>105.99999999999979</v>
      </c>
      <c r="H440" s="2">
        <v>624.57075651648597</v>
      </c>
      <c r="I440" s="6">
        <v>612.71676300577894</v>
      </c>
      <c r="J440" s="6">
        <v>13.946783121951499</v>
      </c>
      <c r="K440" s="6">
        <v>1.02004524649389E-2</v>
      </c>
    </row>
    <row r="441" spans="1:11" x14ac:dyDescent="0.25">
      <c r="A441" s="5" t="s">
        <v>449</v>
      </c>
      <c r="B441" s="5">
        <v>137.8201</v>
      </c>
      <c r="C441" s="5">
        <v>36.532699999999998</v>
      </c>
      <c r="D441" s="9">
        <v>39393</v>
      </c>
      <c r="E441" s="9">
        <v>43613</v>
      </c>
      <c r="F441" s="5">
        <v>202</v>
      </c>
      <c r="G441" s="5">
        <v>105.5</v>
      </c>
      <c r="H441" s="5">
        <v>900</v>
      </c>
      <c r="I441" s="6">
        <v>758.99280575539603</v>
      </c>
      <c r="J441" s="6">
        <v>-151.61200568309701</v>
      </c>
      <c r="K441" s="6">
        <v>2.0526780421829701E-2</v>
      </c>
    </row>
    <row r="442" spans="1:11" x14ac:dyDescent="0.25">
      <c r="A442" s="3" t="s">
        <v>450</v>
      </c>
      <c r="B442" s="5">
        <v>137.8201</v>
      </c>
      <c r="C442" s="5">
        <v>36.382399999999997</v>
      </c>
      <c r="D442" s="9">
        <v>40568</v>
      </c>
      <c r="E442" s="9">
        <v>41068</v>
      </c>
      <c r="F442" s="5">
        <v>74</v>
      </c>
      <c r="G442" s="5">
        <v>104.99999999999987</v>
      </c>
      <c r="H442" s="2">
        <v>826.08970995792595</v>
      </c>
      <c r="I442" s="6">
        <v>860.65573770491699</v>
      </c>
      <c r="J442" s="6">
        <v>10.2075158923668</v>
      </c>
      <c r="K442" s="6">
        <v>3.19444374662433E-2</v>
      </c>
    </row>
    <row r="443" spans="1:11" x14ac:dyDescent="0.25">
      <c r="A443" s="3" t="s">
        <v>451</v>
      </c>
      <c r="B443" s="5">
        <v>137.84819999999999</v>
      </c>
      <c r="C443" s="5">
        <v>36.698399999999999</v>
      </c>
      <c r="D443" s="9">
        <v>37613</v>
      </c>
      <c r="E443" s="9">
        <v>38474</v>
      </c>
      <c r="F443" s="5">
        <v>21</v>
      </c>
      <c r="G443" s="5">
        <v>629.00000000000023</v>
      </c>
      <c r="H443" s="2">
        <v>1250.99160564354</v>
      </c>
      <c r="I443" s="6">
        <v>1211.9460500963401</v>
      </c>
      <c r="J443" s="6">
        <v>32.278628154073701</v>
      </c>
      <c r="K443" s="6">
        <v>2.56996217477189E-3</v>
      </c>
    </row>
    <row r="444" spans="1:11" x14ac:dyDescent="0.25">
      <c r="A444" s="3" t="s">
        <v>452</v>
      </c>
      <c r="B444" s="5">
        <v>138.4967</v>
      </c>
      <c r="C444" s="5">
        <v>36.330800000000004</v>
      </c>
      <c r="D444" s="9">
        <v>39514</v>
      </c>
      <c r="E444" s="9">
        <v>43613</v>
      </c>
      <c r="F444" s="5">
        <v>190</v>
      </c>
      <c r="G444" s="5">
        <v>709.00000000000034</v>
      </c>
      <c r="H444" s="2">
        <v>913.79571666249296</v>
      </c>
      <c r="I444" s="6">
        <v>878.56257744733603</v>
      </c>
      <c r="J444" s="6">
        <v>45.822834834822203</v>
      </c>
      <c r="K444" s="6">
        <v>3.9667188070168901E-3</v>
      </c>
    </row>
    <row r="445" spans="1:11" x14ac:dyDescent="0.25">
      <c r="A445" s="3" t="s">
        <v>453</v>
      </c>
      <c r="B445" s="5">
        <v>138.00579999999999</v>
      </c>
      <c r="C445" s="5">
        <v>35.448900000000002</v>
      </c>
      <c r="D445" s="9">
        <v>39613</v>
      </c>
      <c r="E445" s="9">
        <v>43613</v>
      </c>
      <c r="F445" s="5">
        <v>240</v>
      </c>
      <c r="G445" s="5">
        <v>104.00000000000007</v>
      </c>
      <c r="H445" s="2">
        <v>1195.06782027487</v>
      </c>
      <c r="I445" s="6">
        <v>1083.3333333333301</v>
      </c>
      <c r="J445" s="6">
        <v>8.2438088380747701</v>
      </c>
      <c r="K445" s="6">
        <v>1.8595103601159201E-2</v>
      </c>
    </row>
    <row r="446" spans="1:11" x14ac:dyDescent="0.25">
      <c r="A446" s="3" t="s">
        <v>454</v>
      </c>
      <c r="B446" s="5">
        <v>129.43530000000001</v>
      </c>
      <c r="C446" s="5">
        <v>33.211599999999997</v>
      </c>
      <c r="D446" s="9">
        <v>42139</v>
      </c>
      <c r="E446" s="9">
        <v>43613</v>
      </c>
      <c r="F446" s="5">
        <v>55</v>
      </c>
      <c r="G446" s="5">
        <v>206.99999999999989</v>
      </c>
      <c r="H446" s="2">
        <v>1227.9748885512499</v>
      </c>
      <c r="I446" s="6">
        <v>1143.64640883978</v>
      </c>
      <c r="J446" s="6">
        <v>6.4129937991845898</v>
      </c>
      <c r="K446" s="6">
        <v>1.6721257344391699E-2</v>
      </c>
    </row>
    <row r="447" spans="1:11" x14ac:dyDescent="0.25">
      <c r="A447" s="3" t="s">
        <v>455</v>
      </c>
      <c r="B447" s="5">
        <v>129.76519999999999</v>
      </c>
      <c r="C447" s="5">
        <v>33.212200000000003</v>
      </c>
      <c r="D447" s="9">
        <v>39882</v>
      </c>
      <c r="E447" s="9">
        <v>40113</v>
      </c>
      <c r="F447" s="5">
        <v>9</v>
      </c>
      <c r="G447" s="5">
        <v>111.9999999999992</v>
      </c>
      <c r="H447" s="2">
        <v>1072.8000701405699</v>
      </c>
      <c r="I447" s="6">
        <v>1204.3010752688101</v>
      </c>
      <c r="J447" s="6">
        <v>-23.447295503167901</v>
      </c>
      <c r="K447" s="6">
        <v>2.0677825435132201E-2</v>
      </c>
    </row>
    <row r="448" spans="1:11" x14ac:dyDescent="0.25">
      <c r="A448" s="3" t="s">
        <v>456</v>
      </c>
      <c r="B448" s="5">
        <v>129.81020000000001</v>
      </c>
      <c r="C448" s="5">
        <v>33.125599999999999</v>
      </c>
      <c r="D448" s="9">
        <v>42094</v>
      </c>
      <c r="E448" s="9">
        <v>43613</v>
      </c>
      <c r="F448" s="5">
        <v>161</v>
      </c>
      <c r="G448" s="5">
        <v>200.00000000000074</v>
      </c>
      <c r="H448" s="2">
        <v>1261.7275962471699</v>
      </c>
      <c r="I448" s="6">
        <v>1324.5033112582801</v>
      </c>
      <c r="J448" s="6">
        <v>6.2246085551983201</v>
      </c>
      <c r="K448" s="6">
        <v>1.15158465707776E-2</v>
      </c>
    </row>
    <row r="449" spans="1:11" x14ac:dyDescent="0.25">
      <c r="A449" s="3" t="s">
        <v>457</v>
      </c>
      <c r="B449" s="5">
        <v>129.80260000000001</v>
      </c>
      <c r="C449" s="5">
        <v>32.955300000000001</v>
      </c>
      <c r="D449" s="9">
        <v>39336</v>
      </c>
      <c r="E449" s="9">
        <v>43613</v>
      </c>
      <c r="F449" s="5">
        <v>41</v>
      </c>
      <c r="G449" s="5">
        <v>100.00000000000037</v>
      </c>
      <c r="H449" s="2">
        <v>1202.92710797923</v>
      </c>
      <c r="I449" s="6">
        <v>1190.4761904761899</v>
      </c>
      <c r="J449" s="6">
        <v>2.0693098235858201</v>
      </c>
      <c r="K449" s="6">
        <v>3.0899977522952399E-2</v>
      </c>
    </row>
    <row r="450" spans="1:11" x14ac:dyDescent="0.25">
      <c r="A450" s="3" t="s">
        <v>458</v>
      </c>
      <c r="B450" s="5">
        <v>130.14080000000001</v>
      </c>
      <c r="C450" s="5">
        <v>32.910299999999999</v>
      </c>
      <c r="D450" s="9">
        <v>39289</v>
      </c>
      <c r="E450" s="9">
        <v>40813</v>
      </c>
      <c r="F450" s="5">
        <v>30</v>
      </c>
      <c r="G450" s="5">
        <v>199.99999999999963</v>
      </c>
      <c r="H450" s="2">
        <v>737.59204933245496</v>
      </c>
      <c r="I450" s="6">
        <v>673.40067340067196</v>
      </c>
      <c r="J450" s="6">
        <v>31.270250037066599</v>
      </c>
      <c r="K450" s="6">
        <v>1.35678884010595E-2</v>
      </c>
    </row>
    <row r="451" spans="1:11" x14ac:dyDescent="0.25">
      <c r="A451" s="3" t="s">
        <v>459</v>
      </c>
      <c r="B451" s="5">
        <v>129.86250000000001</v>
      </c>
      <c r="C451" s="5">
        <v>32.6999</v>
      </c>
      <c r="D451" s="9">
        <v>39908</v>
      </c>
      <c r="E451" s="9">
        <v>43613</v>
      </c>
      <c r="F451" s="5">
        <v>134</v>
      </c>
      <c r="G451" s="5">
        <v>200.00000000000028</v>
      </c>
      <c r="H451" s="2">
        <v>2050.1537792193799</v>
      </c>
      <c r="I451" s="6">
        <v>1904.76190476191</v>
      </c>
      <c r="J451" s="6">
        <v>5.9538578217859897</v>
      </c>
      <c r="K451" s="6">
        <v>1.0287256796941599E-2</v>
      </c>
    </row>
    <row r="452" spans="1:11" x14ac:dyDescent="0.25">
      <c r="A452" s="3" t="s">
        <v>460</v>
      </c>
      <c r="B452" s="5">
        <v>139.54859999999999</v>
      </c>
      <c r="C452" s="5">
        <v>38.279899999999998</v>
      </c>
      <c r="D452" s="9">
        <v>39504</v>
      </c>
      <c r="E452" s="9">
        <v>43613</v>
      </c>
      <c r="F452" s="5">
        <v>809</v>
      </c>
      <c r="G452" s="5">
        <v>104.00000000000014</v>
      </c>
      <c r="H452" s="2">
        <v>489.23734853884503</v>
      </c>
      <c r="I452" s="6">
        <v>502.41545893719899</v>
      </c>
      <c r="J452" s="6">
        <v>35.283027620426502</v>
      </c>
      <c r="K452" s="6">
        <v>1.7340276627305199E-2</v>
      </c>
    </row>
    <row r="453" spans="1:11" x14ac:dyDescent="0.25">
      <c r="A453" s="3" t="s">
        <v>461</v>
      </c>
      <c r="B453" s="5">
        <v>139.4289</v>
      </c>
      <c r="C453" s="5">
        <v>38.1327</v>
      </c>
      <c r="D453" s="9">
        <v>40613</v>
      </c>
      <c r="E453" s="9">
        <v>43613</v>
      </c>
      <c r="F453" s="5">
        <v>257</v>
      </c>
      <c r="G453" s="5">
        <v>221.00000000000014</v>
      </c>
      <c r="H453" s="2">
        <v>454.28044879224802</v>
      </c>
      <c r="I453" s="6">
        <v>436.758893280633</v>
      </c>
      <c r="J453" s="6">
        <v>58.712895713388797</v>
      </c>
      <c r="K453" s="6">
        <v>8.9433464850434807E-3</v>
      </c>
    </row>
    <row r="454" spans="1:11" x14ac:dyDescent="0.25">
      <c r="A454" s="3" t="s">
        <v>462</v>
      </c>
      <c r="B454" s="5">
        <v>139.5428</v>
      </c>
      <c r="C454" s="5">
        <v>38.131300000000003</v>
      </c>
      <c r="D454" s="9">
        <v>39408</v>
      </c>
      <c r="E454" s="9">
        <v>43613</v>
      </c>
      <c r="F454" s="5">
        <v>581</v>
      </c>
      <c r="G454" s="5">
        <v>100.00000000000013</v>
      </c>
      <c r="H454" s="2">
        <v>497.22442505947703</v>
      </c>
      <c r="I454" s="6">
        <v>500.00000000000102</v>
      </c>
      <c r="J454" s="6">
        <v>15.5721590535817</v>
      </c>
      <c r="K454" s="6">
        <v>3.00420539410244E-2</v>
      </c>
    </row>
    <row r="455" spans="1:11" x14ac:dyDescent="0.25">
      <c r="A455" s="3" t="s">
        <v>463</v>
      </c>
      <c r="B455" s="5">
        <v>139.27879999999999</v>
      </c>
      <c r="C455" s="5">
        <v>37.975900000000003</v>
      </c>
      <c r="D455" s="9">
        <v>39398</v>
      </c>
      <c r="E455" s="9">
        <v>43613</v>
      </c>
      <c r="F455" s="5">
        <v>361</v>
      </c>
      <c r="G455" s="5">
        <v>147.00000000000017</v>
      </c>
      <c r="H455" s="2">
        <v>332.42189481158402</v>
      </c>
      <c r="I455" s="6">
        <v>323.07692307692298</v>
      </c>
      <c r="J455" s="6">
        <v>27.807894451649702</v>
      </c>
      <c r="K455" s="6">
        <v>1.88183950030931E-2</v>
      </c>
    </row>
    <row r="456" spans="1:11" x14ac:dyDescent="0.25">
      <c r="A456" s="3" t="s">
        <v>464</v>
      </c>
      <c r="B456" s="5">
        <v>139.0676</v>
      </c>
      <c r="C456" s="5">
        <v>37.652700000000003</v>
      </c>
      <c r="D456" s="9">
        <v>39504</v>
      </c>
      <c r="E456" s="9">
        <v>43613</v>
      </c>
      <c r="F456" s="5">
        <v>274</v>
      </c>
      <c r="G456" s="5">
        <v>100.00000000000011</v>
      </c>
      <c r="H456" s="2">
        <v>543.93988892518803</v>
      </c>
      <c r="I456" s="6">
        <v>505.05050505050599</v>
      </c>
      <c r="J456" s="6">
        <v>22.353596067103499</v>
      </c>
      <c r="K456" s="6">
        <v>2.7882065817402501E-2</v>
      </c>
    </row>
    <row r="457" spans="1:11" x14ac:dyDescent="0.25">
      <c r="A457" s="3" t="s">
        <v>465</v>
      </c>
      <c r="B457" s="5">
        <v>139.261</v>
      </c>
      <c r="C457" s="5">
        <v>37.665799999999997</v>
      </c>
      <c r="D457" s="9">
        <v>40014</v>
      </c>
      <c r="E457" s="9">
        <v>43613</v>
      </c>
      <c r="F457" s="5">
        <v>359</v>
      </c>
      <c r="G457" s="5">
        <v>106.00000000000021</v>
      </c>
      <c r="H457" s="2">
        <v>988.00833902519105</v>
      </c>
      <c r="I457" s="6">
        <v>1039.2156862745101</v>
      </c>
      <c r="J457" s="6">
        <v>7.7935871409861397</v>
      </c>
      <c r="K457" s="6">
        <v>2.16363554392239E-2</v>
      </c>
    </row>
    <row r="458" spans="1:11" x14ac:dyDescent="0.25">
      <c r="A458" s="3" t="s">
        <v>466</v>
      </c>
      <c r="B458" s="5">
        <v>139.4648</v>
      </c>
      <c r="C458" s="5">
        <v>37.6708</v>
      </c>
      <c r="D458" s="9">
        <v>39651</v>
      </c>
      <c r="E458" s="9">
        <v>43613</v>
      </c>
      <c r="F458" s="5">
        <v>645</v>
      </c>
      <c r="G458" s="5">
        <v>300.00000000000017</v>
      </c>
      <c r="H458" s="2">
        <v>534.39915414904499</v>
      </c>
      <c r="I458" s="6">
        <v>540.54054054054097</v>
      </c>
      <c r="J458" s="6">
        <v>16.420290607448099</v>
      </c>
      <c r="K458" s="6">
        <v>8.41143603444389E-3</v>
      </c>
    </row>
    <row r="459" spans="1:11" x14ac:dyDescent="0.25">
      <c r="A459" s="3" t="s">
        <v>467</v>
      </c>
      <c r="B459" s="5">
        <v>139.12790000000001</v>
      </c>
      <c r="C459" s="5">
        <v>37.538600000000002</v>
      </c>
      <c r="D459" s="9">
        <v>39564</v>
      </c>
      <c r="E459" s="9">
        <v>43613</v>
      </c>
      <c r="F459" s="5">
        <v>351</v>
      </c>
      <c r="G459" s="5">
        <v>99.999999999999702</v>
      </c>
      <c r="H459" s="2">
        <v>706.901369097513</v>
      </c>
      <c r="I459" s="6">
        <v>854.70085470085201</v>
      </c>
      <c r="J459" s="6">
        <v>9.0247943197017104</v>
      </c>
      <c r="K459" s="6">
        <v>2.3148046423216301E-2</v>
      </c>
    </row>
    <row r="460" spans="1:11" x14ac:dyDescent="0.25">
      <c r="A460" s="3" t="s">
        <v>468</v>
      </c>
      <c r="B460" s="5">
        <v>139.3648</v>
      </c>
      <c r="C460" s="5">
        <v>37.543799999999997</v>
      </c>
      <c r="D460" s="9">
        <v>39504</v>
      </c>
      <c r="E460" s="9">
        <v>41750</v>
      </c>
      <c r="F460" s="5">
        <v>427</v>
      </c>
      <c r="G460" s="5">
        <v>99.999999999999631</v>
      </c>
      <c r="H460" s="2">
        <v>807.69332522024399</v>
      </c>
      <c r="I460" s="6">
        <v>746.26865671641497</v>
      </c>
      <c r="J460" s="6">
        <v>17.866920085733899</v>
      </c>
      <c r="K460" s="6">
        <v>1.7329747645536499E-2</v>
      </c>
    </row>
    <row r="461" spans="1:11" x14ac:dyDescent="0.25">
      <c r="A461" s="3" t="s">
        <v>469</v>
      </c>
      <c r="B461" s="5">
        <v>138.744</v>
      </c>
      <c r="C461" s="5">
        <v>37.172800000000002</v>
      </c>
      <c r="D461" s="9">
        <v>40407</v>
      </c>
      <c r="E461" s="9">
        <v>43613</v>
      </c>
      <c r="F461" s="5">
        <v>483</v>
      </c>
      <c r="G461" s="5">
        <v>204.9999999999998</v>
      </c>
      <c r="H461" s="2">
        <v>547.12879657025496</v>
      </c>
      <c r="I461" s="6">
        <v>533.85416666666595</v>
      </c>
      <c r="J461" s="6">
        <v>37.6777268404403</v>
      </c>
      <c r="K461" s="6">
        <v>8.9475142789983298E-3</v>
      </c>
    </row>
    <row r="462" spans="1:11" x14ac:dyDescent="0.25">
      <c r="A462" s="3" t="s">
        <v>470</v>
      </c>
      <c r="B462" s="5">
        <v>138.9821</v>
      </c>
      <c r="C462" s="5">
        <v>37.2239</v>
      </c>
      <c r="D462" s="9">
        <v>39504</v>
      </c>
      <c r="E462" s="9">
        <v>43613</v>
      </c>
      <c r="F462" s="5">
        <v>324</v>
      </c>
      <c r="G462" s="5">
        <v>109.99999999999996</v>
      </c>
      <c r="H462" s="2">
        <v>693.69347418225095</v>
      </c>
      <c r="I462" s="6">
        <v>647.05882352941205</v>
      </c>
      <c r="J462" s="6">
        <v>34.451147420759298</v>
      </c>
      <c r="K462" s="6">
        <v>1.9356730785991001E-2</v>
      </c>
    </row>
    <row r="463" spans="1:11" x14ac:dyDescent="0.25">
      <c r="A463" s="3" t="s">
        <v>471</v>
      </c>
      <c r="B463" s="5">
        <v>138.39660000000001</v>
      </c>
      <c r="C463" s="5">
        <v>37.054400000000001</v>
      </c>
      <c r="D463" s="9">
        <v>37613</v>
      </c>
      <c r="E463" s="9">
        <v>39310</v>
      </c>
      <c r="F463" s="5">
        <v>193</v>
      </c>
      <c r="G463" s="5">
        <v>100.00000000000017</v>
      </c>
      <c r="H463" s="2">
        <v>667.27125546490004</v>
      </c>
      <c r="I463" s="6">
        <v>598.80239520958196</v>
      </c>
      <c r="J463" s="6">
        <v>15.7786852322845</v>
      </c>
      <c r="K463" s="6">
        <v>2.98748696066976E-2</v>
      </c>
    </row>
    <row r="464" spans="1:11" x14ac:dyDescent="0.25">
      <c r="A464" s="3" t="s">
        <v>472</v>
      </c>
      <c r="B464" s="5">
        <v>138.85210000000001</v>
      </c>
      <c r="C464" s="5">
        <v>37.030299999999997</v>
      </c>
      <c r="D464" s="9">
        <v>39504</v>
      </c>
      <c r="E464" s="9">
        <v>43613</v>
      </c>
      <c r="F464" s="5">
        <v>511</v>
      </c>
      <c r="G464" s="5">
        <v>387.00000000000017</v>
      </c>
      <c r="H464" s="2">
        <v>949.41352406777503</v>
      </c>
      <c r="I464" s="6">
        <v>1002.59067357513</v>
      </c>
      <c r="J464" s="6">
        <v>16.9097534253909</v>
      </c>
      <c r="K464" s="6">
        <v>5.1095515560703204E-3</v>
      </c>
    </row>
    <row r="465" spans="1:11" x14ac:dyDescent="0.25">
      <c r="A465" s="3" t="s">
        <v>473</v>
      </c>
      <c r="B465" s="5">
        <v>138.99510000000001</v>
      </c>
      <c r="C465" s="5">
        <v>37.0533</v>
      </c>
      <c r="D465" s="9">
        <v>40040</v>
      </c>
      <c r="E465" s="9">
        <v>43613</v>
      </c>
      <c r="F465" s="5">
        <v>330</v>
      </c>
      <c r="G465" s="5">
        <v>100.00000000000048</v>
      </c>
      <c r="H465" s="2">
        <v>891.97454590386803</v>
      </c>
      <c r="I465" s="6">
        <v>826.44628099173997</v>
      </c>
      <c r="J465" s="6">
        <v>91.319177617370698</v>
      </c>
      <c r="K465" s="6">
        <v>2.1191444622491201E-2</v>
      </c>
    </row>
    <row r="466" spans="1:11" x14ac:dyDescent="0.25">
      <c r="A466" s="3" t="s">
        <v>474</v>
      </c>
      <c r="B466" s="5">
        <v>137.84800000000001</v>
      </c>
      <c r="C466" s="5">
        <v>36.937800000000003</v>
      </c>
      <c r="D466" s="9">
        <v>37613</v>
      </c>
      <c r="E466" s="9">
        <v>39287</v>
      </c>
      <c r="F466" s="5">
        <v>89</v>
      </c>
      <c r="G466" s="5">
        <v>99.999999999999744</v>
      </c>
      <c r="H466" s="2">
        <v>1058.01526717557</v>
      </c>
      <c r="I466" s="6">
        <v>884.95575221238698</v>
      </c>
      <c r="J466" s="6">
        <v>11.380663212827301</v>
      </c>
      <c r="K466" s="6">
        <v>1.64384199158366E-2</v>
      </c>
    </row>
    <row r="467" spans="1:11" x14ac:dyDescent="0.25">
      <c r="A467" s="3" t="s">
        <v>475</v>
      </c>
      <c r="B467" s="5">
        <v>138.0966</v>
      </c>
      <c r="C467" s="5">
        <v>36.856900000000003</v>
      </c>
      <c r="D467" s="9">
        <v>40413</v>
      </c>
      <c r="E467" s="9">
        <v>41100</v>
      </c>
      <c r="F467" s="5">
        <v>138</v>
      </c>
      <c r="G467" s="5">
        <v>150.00000000000003</v>
      </c>
      <c r="H467" s="2">
        <v>607.10465194056201</v>
      </c>
      <c r="I467" s="6">
        <v>635.59322033898297</v>
      </c>
      <c r="J467" s="6">
        <v>44.674445404897597</v>
      </c>
      <c r="K467" s="6">
        <v>9.5608691006904504E-3</v>
      </c>
    </row>
    <row r="468" spans="1:11" x14ac:dyDescent="0.25">
      <c r="A468" s="3" t="s">
        <v>476</v>
      </c>
      <c r="B468" s="5">
        <v>138.2594</v>
      </c>
      <c r="C468" s="5">
        <v>36.942500000000003</v>
      </c>
      <c r="D468" s="9">
        <v>39788</v>
      </c>
      <c r="E468" s="9">
        <v>41110</v>
      </c>
      <c r="F468" s="5">
        <v>158</v>
      </c>
      <c r="G468" s="5">
        <v>110.00000000000023</v>
      </c>
      <c r="H468" s="2">
        <v>559.98840803709402</v>
      </c>
      <c r="I468" s="6">
        <v>604.39560439560603</v>
      </c>
      <c r="J468" s="6">
        <v>17.245200801512699</v>
      </c>
      <c r="K468" s="6">
        <v>2.0631058287743202E-2</v>
      </c>
    </row>
    <row r="469" spans="1:11" x14ac:dyDescent="0.25">
      <c r="A469" s="3" t="s">
        <v>477</v>
      </c>
      <c r="B469" s="5">
        <v>138.78489999999999</v>
      </c>
      <c r="C469" s="5">
        <v>36.811399999999999</v>
      </c>
      <c r="D469" s="9">
        <v>39504</v>
      </c>
      <c r="E469" s="9">
        <v>43613</v>
      </c>
      <c r="F469" s="5">
        <v>179</v>
      </c>
      <c r="G469" s="5">
        <v>100.00000000000044</v>
      </c>
      <c r="H469" s="2">
        <v>954.05838585396202</v>
      </c>
      <c r="I469" s="6">
        <v>917.43119266055498</v>
      </c>
      <c r="J469" s="6">
        <v>11.5610189108308</v>
      </c>
      <c r="K469" s="6">
        <v>2.6099654703819301E-2</v>
      </c>
    </row>
    <row r="470" spans="1:11" x14ac:dyDescent="0.25">
      <c r="A470" s="3" t="s">
        <v>478</v>
      </c>
      <c r="B470" s="5">
        <v>145.02459999999999</v>
      </c>
      <c r="C470" s="5">
        <v>43.784999999999997</v>
      </c>
      <c r="D470" s="9">
        <v>39412</v>
      </c>
      <c r="E470" s="9">
        <v>43613</v>
      </c>
      <c r="F470" s="5">
        <v>469</v>
      </c>
      <c r="G470" s="5">
        <v>110.00000000000007</v>
      </c>
      <c r="H470" s="2">
        <v>544.80148510166498</v>
      </c>
      <c r="I470" s="6">
        <v>523.80952380952397</v>
      </c>
      <c r="J470" s="6">
        <v>6.9484721082595096</v>
      </c>
      <c r="K470" s="6">
        <v>2.2995821046430699E-2</v>
      </c>
    </row>
    <row r="471" spans="1:11" x14ac:dyDescent="0.25">
      <c r="A471" s="3" t="s">
        <v>479</v>
      </c>
      <c r="B471" s="5">
        <v>144.96180000000001</v>
      </c>
      <c r="C471" s="5">
        <v>43.677199999999999</v>
      </c>
      <c r="D471" s="9">
        <v>39412</v>
      </c>
      <c r="E471" s="9">
        <v>43613</v>
      </c>
      <c r="F471" s="5">
        <v>471</v>
      </c>
      <c r="G471" s="5">
        <v>102.99999999999991</v>
      </c>
      <c r="H471" s="2">
        <v>449.40619868049703</v>
      </c>
      <c r="I471" s="6">
        <v>472.47706422018302</v>
      </c>
      <c r="J471" s="6">
        <v>13.1893263307196</v>
      </c>
      <c r="K471" s="6">
        <v>2.7986498492667301E-2</v>
      </c>
    </row>
    <row r="472" spans="1:11" x14ac:dyDescent="0.25">
      <c r="A472" s="3" t="s">
        <v>480</v>
      </c>
      <c r="B472" s="5">
        <v>144.9665</v>
      </c>
      <c r="C472" s="5">
        <v>43.550800000000002</v>
      </c>
      <c r="D472" s="9">
        <v>39337</v>
      </c>
      <c r="E472" s="9">
        <v>43613</v>
      </c>
      <c r="F472" s="5">
        <v>725</v>
      </c>
      <c r="G472" s="5">
        <v>228.00000000000003</v>
      </c>
      <c r="H472" s="2">
        <v>333.51556612834099</v>
      </c>
      <c r="I472" s="6">
        <v>335.29411764705901</v>
      </c>
      <c r="J472" s="6">
        <v>44.907449237366002</v>
      </c>
      <c r="K472" s="6">
        <v>8.6663218887925997E-3</v>
      </c>
    </row>
    <row r="473" spans="1:11" x14ac:dyDescent="0.25">
      <c r="A473" s="3" t="s">
        <v>481</v>
      </c>
      <c r="B473" s="5">
        <v>145.1224</v>
      </c>
      <c r="C473" s="5">
        <v>43.397799999999997</v>
      </c>
      <c r="D473" s="9">
        <v>39520</v>
      </c>
      <c r="E473" s="9">
        <v>41254</v>
      </c>
      <c r="F473" s="5">
        <v>319</v>
      </c>
      <c r="G473" s="5">
        <v>215.99999999999977</v>
      </c>
      <c r="H473" s="2">
        <v>288.99949095599402</v>
      </c>
      <c r="I473" s="6">
        <v>288.38451268357801</v>
      </c>
      <c r="J473" s="6">
        <v>35.400252076944199</v>
      </c>
      <c r="K473" s="6">
        <v>9.7294690444639405E-3</v>
      </c>
    </row>
    <row r="474" spans="1:11" x14ac:dyDescent="0.25">
      <c r="A474" s="3" t="s">
        <v>482</v>
      </c>
      <c r="B474" s="5">
        <v>144.8021</v>
      </c>
      <c r="C474" s="5">
        <v>43.39</v>
      </c>
      <c r="D474" s="9">
        <v>39382</v>
      </c>
      <c r="E474" s="9">
        <v>43613</v>
      </c>
      <c r="F474" s="5">
        <v>620</v>
      </c>
      <c r="G474" s="5">
        <v>220.00000000000017</v>
      </c>
      <c r="H474" s="2">
        <v>368.64083733551598</v>
      </c>
      <c r="I474" s="6">
        <v>358.30618892508198</v>
      </c>
      <c r="J474" s="6">
        <v>37.376580666919303</v>
      </c>
      <c r="K474" s="6">
        <v>9.8065594810669201E-3</v>
      </c>
    </row>
    <row r="475" spans="1:11" x14ac:dyDescent="0.25">
      <c r="A475" s="3" t="s">
        <v>483</v>
      </c>
      <c r="B475" s="5">
        <v>131.0326</v>
      </c>
      <c r="C475" s="5">
        <v>33.412199999999999</v>
      </c>
      <c r="D475" s="9">
        <v>39827</v>
      </c>
      <c r="E475" s="9">
        <v>43613</v>
      </c>
      <c r="F475" s="5">
        <v>330</v>
      </c>
      <c r="G475" s="5">
        <v>200.00000000000045</v>
      </c>
      <c r="H475" s="2">
        <v>1318.9448441247</v>
      </c>
      <c r="I475" s="6">
        <v>1351.3513513513501</v>
      </c>
      <c r="J475" s="6">
        <v>7.9480072403554702</v>
      </c>
      <c r="K475" s="6">
        <v>6.2792837219372601E-3</v>
      </c>
    </row>
    <row r="476" spans="1:11" x14ac:dyDescent="0.25">
      <c r="A476" s="3" t="s">
        <v>484</v>
      </c>
      <c r="B476" s="5">
        <v>131.44290000000001</v>
      </c>
      <c r="C476" s="5">
        <v>33.458100000000002</v>
      </c>
      <c r="D476" s="9">
        <v>37613</v>
      </c>
      <c r="E476" s="9">
        <v>39421</v>
      </c>
      <c r="F476" s="5">
        <v>51</v>
      </c>
      <c r="G476" s="5">
        <v>99.999999999999631</v>
      </c>
      <c r="H476" s="2">
        <v>996.67774086378699</v>
      </c>
      <c r="I476" s="6">
        <v>943.39622641509095</v>
      </c>
      <c r="J476" s="6">
        <v>5.4490164850634502</v>
      </c>
      <c r="K476" s="6">
        <v>2.2845784949571301E-2</v>
      </c>
    </row>
    <row r="477" spans="1:11" x14ac:dyDescent="0.25">
      <c r="A477" s="3" t="s">
        <v>485</v>
      </c>
      <c r="B477" s="5">
        <v>131.68559999999999</v>
      </c>
      <c r="C477" s="5">
        <v>33.473599999999998</v>
      </c>
      <c r="D477" s="9">
        <v>40613</v>
      </c>
      <c r="E477" s="9">
        <v>43613</v>
      </c>
      <c r="F477" s="5">
        <v>100</v>
      </c>
      <c r="G477" s="5">
        <v>400.00000000000028</v>
      </c>
      <c r="H477" s="2">
        <v>1253.63955262024</v>
      </c>
      <c r="I477" s="6">
        <v>1204.81927710843</v>
      </c>
      <c r="J477" s="6">
        <v>20.9825026692974</v>
      </c>
      <c r="K477" s="6">
        <v>5.8819039465256599E-3</v>
      </c>
    </row>
    <row r="478" spans="1:11" x14ac:dyDescent="0.25">
      <c r="A478" s="3" t="s">
        <v>486</v>
      </c>
      <c r="B478" s="5">
        <v>131.34729999999999</v>
      </c>
      <c r="C478" s="5">
        <v>33.130600000000001</v>
      </c>
      <c r="D478" s="9">
        <v>42613</v>
      </c>
      <c r="E478" s="9">
        <v>43613</v>
      </c>
      <c r="F478" s="5">
        <v>41</v>
      </c>
      <c r="G478" s="5">
        <v>230.0000000000006</v>
      </c>
      <c r="H478" s="2">
        <v>920.02144572134603</v>
      </c>
      <c r="I478" s="6">
        <v>874.52471482889996</v>
      </c>
      <c r="J478" s="6">
        <v>15.8014386853911</v>
      </c>
      <c r="K478" s="6">
        <v>1.19792152515722E-2</v>
      </c>
    </row>
    <row r="479" spans="1:11" x14ac:dyDescent="0.25">
      <c r="A479" s="3" t="s">
        <v>487</v>
      </c>
      <c r="B479" s="5">
        <v>131.542</v>
      </c>
      <c r="C479" s="5">
        <v>33.152500000000003</v>
      </c>
      <c r="D479" s="9">
        <v>39754</v>
      </c>
      <c r="E479" s="9">
        <v>40827</v>
      </c>
      <c r="F479" s="5">
        <v>45</v>
      </c>
      <c r="G479" s="5">
        <v>99.999999999999716</v>
      </c>
      <c r="H479" s="2">
        <v>1640.3882758252601</v>
      </c>
      <c r="I479" s="6">
        <v>1587.30158730158</v>
      </c>
      <c r="J479" s="6">
        <v>3.7256924894988099</v>
      </c>
      <c r="K479" s="6">
        <v>1.5648242361281199E-2</v>
      </c>
    </row>
    <row r="480" spans="1:11" x14ac:dyDescent="0.25">
      <c r="A480" s="3" t="s">
        <v>488</v>
      </c>
      <c r="B480" s="5">
        <v>131.39840000000001</v>
      </c>
      <c r="C480" s="5">
        <v>32.9726</v>
      </c>
      <c r="D480" s="9">
        <v>39967</v>
      </c>
      <c r="E480" s="9">
        <v>40799</v>
      </c>
      <c r="F480" s="5">
        <v>55</v>
      </c>
      <c r="G480" s="5">
        <v>102.99999999999994</v>
      </c>
      <c r="H480" s="2">
        <v>801.41627020259398</v>
      </c>
      <c r="I480" s="6">
        <v>691.275167785235</v>
      </c>
      <c r="J480" s="6">
        <v>15.931745768836601</v>
      </c>
      <c r="K480" s="6">
        <v>2.29078691461981E-2</v>
      </c>
    </row>
    <row r="481" spans="1:11" x14ac:dyDescent="0.25">
      <c r="A481" s="3" t="s">
        <v>489</v>
      </c>
      <c r="B481" s="5">
        <v>131.5881</v>
      </c>
      <c r="C481" s="5">
        <v>32.987000000000002</v>
      </c>
      <c r="D481" s="9">
        <v>42613</v>
      </c>
      <c r="E481" s="9">
        <v>43613</v>
      </c>
      <c r="F481" s="5">
        <v>41</v>
      </c>
      <c r="G481" s="5">
        <v>100.99999999999999</v>
      </c>
      <c r="H481" s="2">
        <v>537.78765244541796</v>
      </c>
      <c r="I481" s="6">
        <v>474.178403755869</v>
      </c>
      <c r="J481" s="6">
        <v>13.8776874443799</v>
      </c>
      <c r="K481" s="6">
        <v>3.4262824646716497E-2</v>
      </c>
    </row>
    <row r="482" spans="1:11" x14ac:dyDescent="0.25">
      <c r="A482" s="3" t="s">
        <v>490</v>
      </c>
      <c r="B482" s="5">
        <v>131.53569999999999</v>
      </c>
      <c r="C482" s="5">
        <v>32.839199999999998</v>
      </c>
      <c r="D482" s="9">
        <v>40193</v>
      </c>
      <c r="E482" s="9">
        <v>43613</v>
      </c>
      <c r="F482" s="5">
        <v>314</v>
      </c>
      <c r="G482" s="5">
        <v>101.00000000000023</v>
      </c>
      <c r="H482" s="2">
        <v>1354.71667212578</v>
      </c>
      <c r="I482" s="6">
        <v>1530.30303030303</v>
      </c>
      <c r="J482" s="6">
        <v>2.9422138670209401</v>
      </c>
      <c r="K482" s="6">
        <v>3.4463052733751401E-2</v>
      </c>
    </row>
    <row r="483" spans="1:11" x14ac:dyDescent="0.25">
      <c r="A483" s="3" t="s">
        <v>491</v>
      </c>
      <c r="B483" s="5">
        <v>131.67859999999999</v>
      </c>
      <c r="C483" s="5">
        <v>32.848599999999998</v>
      </c>
      <c r="D483" s="9">
        <v>37613</v>
      </c>
      <c r="E483" s="9">
        <v>39613</v>
      </c>
      <c r="F483" s="5">
        <v>37</v>
      </c>
      <c r="G483" s="5">
        <v>99.999999999999957</v>
      </c>
      <c r="H483" s="2">
        <v>2276.11164261054</v>
      </c>
      <c r="I483" s="6">
        <v>2380.9523809523798</v>
      </c>
      <c r="J483" s="6">
        <v>20.703621717904099</v>
      </c>
      <c r="K483" s="6">
        <v>3.6371939671083998E-3</v>
      </c>
    </row>
    <row r="484" spans="1:11" x14ac:dyDescent="0.25">
      <c r="A484" s="3" t="s">
        <v>492</v>
      </c>
      <c r="B484" s="5">
        <v>131.86949999999999</v>
      </c>
      <c r="C484" s="5">
        <v>32.927799999999998</v>
      </c>
      <c r="D484" s="9">
        <v>41700</v>
      </c>
      <c r="E484" s="9">
        <v>43613</v>
      </c>
      <c r="F484" s="5">
        <v>170</v>
      </c>
      <c r="G484" s="5">
        <v>100.00000000000017</v>
      </c>
      <c r="H484" s="2">
        <v>1365.87544083893</v>
      </c>
      <c r="I484" s="6">
        <v>1219.5121951219501</v>
      </c>
      <c r="J484" s="6">
        <v>3.76407260879928</v>
      </c>
      <c r="K484" s="6">
        <v>2.27106477109628E-2</v>
      </c>
    </row>
    <row r="485" spans="1:11" x14ac:dyDescent="0.25">
      <c r="A485" s="3" t="s">
        <v>493</v>
      </c>
      <c r="B485" s="5">
        <v>131.21180000000001</v>
      </c>
      <c r="C485" s="5">
        <v>33.284399999999998</v>
      </c>
      <c r="D485" s="9">
        <v>40193</v>
      </c>
      <c r="E485" s="9">
        <v>43613</v>
      </c>
      <c r="F485" s="5">
        <v>346</v>
      </c>
      <c r="G485" s="5">
        <v>160</v>
      </c>
      <c r="H485" s="2">
        <v>673.87875016266401</v>
      </c>
      <c r="I485" s="6">
        <v>634.92063492063505</v>
      </c>
      <c r="J485" s="6">
        <v>6.4578732438175903</v>
      </c>
      <c r="K485" s="6">
        <v>2.1137060545579501E-2</v>
      </c>
    </row>
    <row r="486" spans="1:11" x14ac:dyDescent="0.25">
      <c r="A486" s="3" t="s">
        <v>494</v>
      </c>
      <c r="B486" s="5">
        <v>133.8905</v>
      </c>
      <c r="C486" s="5">
        <v>34.506999999999998</v>
      </c>
      <c r="D486" s="9">
        <v>37613</v>
      </c>
      <c r="E486" s="9">
        <v>39103</v>
      </c>
      <c r="F486" s="5">
        <v>33</v>
      </c>
      <c r="G486" s="5">
        <v>201.0000000000004</v>
      </c>
      <c r="H486" s="2">
        <v>856.49496982616495</v>
      </c>
      <c r="I486" s="6">
        <v>848.10126582278701</v>
      </c>
      <c r="J486" s="6">
        <v>9.2684156213543591</v>
      </c>
      <c r="K486" s="6">
        <v>1.3356338708681401E-2</v>
      </c>
    </row>
    <row r="487" spans="1:11" x14ac:dyDescent="0.25">
      <c r="A487" s="3" t="s">
        <v>495</v>
      </c>
      <c r="B487" s="5">
        <v>134.0702</v>
      </c>
      <c r="C487" s="5">
        <v>34.750100000000003</v>
      </c>
      <c r="D487" s="9">
        <v>37613</v>
      </c>
      <c r="E487" s="9">
        <v>39613</v>
      </c>
      <c r="F487" s="5">
        <v>26</v>
      </c>
      <c r="G487" s="5">
        <v>200.00000000000097</v>
      </c>
      <c r="H487" s="2">
        <v>1927.9267533674699</v>
      </c>
      <c r="I487" s="6">
        <v>1639.3442622950899</v>
      </c>
      <c r="J487" s="6">
        <v>29.370890529076799</v>
      </c>
      <c r="K487" s="6">
        <v>2.05879106366237E-3</v>
      </c>
    </row>
    <row r="488" spans="1:11" x14ac:dyDescent="0.25">
      <c r="A488" s="3" t="s">
        <v>496</v>
      </c>
      <c r="B488" s="5">
        <v>133.78899999999999</v>
      </c>
      <c r="C488" s="5">
        <v>34.778300000000002</v>
      </c>
      <c r="D488" s="9">
        <v>39505</v>
      </c>
      <c r="E488" s="9">
        <v>43613</v>
      </c>
      <c r="F488" s="5">
        <v>132</v>
      </c>
      <c r="G488" s="5">
        <v>200.99999999999994</v>
      </c>
      <c r="H488" s="2">
        <v>1117.7457443501301</v>
      </c>
      <c r="I488" s="6">
        <v>1142.04545454545</v>
      </c>
      <c r="J488" s="6">
        <v>10.196511942888799</v>
      </c>
      <c r="K488" s="6">
        <v>9.3005789270711996E-3</v>
      </c>
    </row>
    <row r="489" spans="1:11" x14ac:dyDescent="0.25">
      <c r="A489" s="3" t="s">
        <v>497</v>
      </c>
      <c r="B489" s="5">
        <v>133.68610000000001</v>
      </c>
      <c r="C489" s="5">
        <v>34.642899999999997</v>
      </c>
      <c r="D489" s="9">
        <v>40005</v>
      </c>
      <c r="E489" s="9">
        <v>43613</v>
      </c>
      <c r="F489" s="5">
        <v>98</v>
      </c>
      <c r="G489" s="5">
        <v>100.00000000000038</v>
      </c>
      <c r="H489" s="2">
        <v>833.14375812753497</v>
      </c>
      <c r="I489" s="6">
        <v>735.29411764706197</v>
      </c>
      <c r="J489" s="6">
        <v>43.346416526741997</v>
      </c>
      <c r="K489" s="6">
        <v>1.7259111668256E-2</v>
      </c>
    </row>
    <row r="490" spans="1:11" x14ac:dyDescent="0.25">
      <c r="A490" s="3" t="s">
        <v>498</v>
      </c>
      <c r="B490" s="5">
        <v>133.8527</v>
      </c>
      <c r="C490" s="5">
        <v>34.868400000000001</v>
      </c>
      <c r="D490" s="9">
        <v>41601</v>
      </c>
      <c r="E490" s="9">
        <v>43613</v>
      </c>
      <c r="F490" s="5">
        <v>71</v>
      </c>
      <c r="G490" s="5">
        <v>100.00000000000031</v>
      </c>
      <c r="H490" s="2">
        <v>1311.10097543194</v>
      </c>
      <c r="I490" s="6">
        <v>1311.10097543194</v>
      </c>
      <c r="J490" s="6">
        <v>3.4383900118493602</v>
      </c>
      <c r="K490" s="6">
        <v>2.5089411706832501E-2</v>
      </c>
    </row>
    <row r="491" spans="1:11" x14ac:dyDescent="0.25">
      <c r="A491" s="3" t="s">
        <v>499</v>
      </c>
      <c r="B491" s="5">
        <v>133.5283</v>
      </c>
      <c r="C491" s="5">
        <v>34.675600000000003</v>
      </c>
      <c r="D491" s="9">
        <v>39790</v>
      </c>
      <c r="E491" s="9">
        <v>43613</v>
      </c>
      <c r="F491" s="5">
        <v>79</v>
      </c>
      <c r="G491" s="5">
        <v>99.999999999999616</v>
      </c>
      <c r="H491" s="2">
        <v>949.42207488228996</v>
      </c>
      <c r="I491" s="6">
        <v>1162.79069767441</v>
      </c>
      <c r="J491" s="6">
        <v>4.8633764540345901</v>
      </c>
      <c r="K491" s="6">
        <v>2.13561636163116E-2</v>
      </c>
    </row>
    <row r="492" spans="1:11" x14ac:dyDescent="0.25">
      <c r="A492" s="3" t="s">
        <v>500</v>
      </c>
      <c r="B492" s="5">
        <v>133.3169</v>
      </c>
      <c r="C492" s="5">
        <v>35.049300000000002</v>
      </c>
      <c r="D492" s="9">
        <v>37613</v>
      </c>
      <c r="E492" s="9">
        <v>39225</v>
      </c>
      <c r="F492" s="5">
        <v>23</v>
      </c>
      <c r="G492" s="5">
        <v>100.00000000000026</v>
      </c>
      <c r="H492" s="2">
        <v>1423.70300547439</v>
      </c>
      <c r="I492" s="6">
        <v>1423.70300547439</v>
      </c>
      <c r="J492" s="6">
        <v>4.9783500464988197</v>
      </c>
      <c r="K492" s="6">
        <v>6.4772455609361998E-3</v>
      </c>
    </row>
    <row r="493" spans="1:11" x14ac:dyDescent="0.25">
      <c r="A493" s="3" t="s">
        <v>501</v>
      </c>
      <c r="B493" s="5">
        <v>133.40549999999999</v>
      </c>
      <c r="C493" s="5">
        <v>34.910299999999999</v>
      </c>
      <c r="D493" s="9">
        <v>41509</v>
      </c>
      <c r="E493" s="9">
        <v>43613</v>
      </c>
      <c r="F493" s="5">
        <v>117</v>
      </c>
      <c r="G493" s="5">
        <v>100.00000000000007</v>
      </c>
      <c r="H493" s="2">
        <v>1123.5107309678799</v>
      </c>
      <c r="I493" s="6">
        <v>1136.3636363636399</v>
      </c>
      <c r="J493" s="6">
        <v>9.7842885437198799</v>
      </c>
      <c r="K493" s="6">
        <v>2.6227415764836001E-2</v>
      </c>
    </row>
    <row r="494" spans="1:11" x14ac:dyDescent="0.25">
      <c r="A494" s="3" t="s">
        <v>502</v>
      </c>
      <c r="B494" s="5">
        <v>133.6765</v>
      </c>
      <c r="C494" s="5">
        <v>35.180900000000001</v>
      </c>
      <c r="D494" s="9">
        <v>40569</v>
      </c>
      <c r="E494" s="9">
        <v>43613</v>
      </c>
      <c r="F494" s="5">
        <v>101</v>
      </c>
      <c r="G494" s="5">
        <v>99.999999999999559</v>
      </c>
      <c r="H494" s="2">
        <v>1091.40518417462</v>
      </c>
      <c r="I494" s="6">
        <v>1111.1111111111099</v>
      </c>
      <c r="J494" s="6">
        <v>4.3233313698230198</v>
      </c>
      <c r="K494" s="6">
        <v>3.5520287625648399E-2</v>
      </c>
    </row>
    <row r="495" spans="1:11" x14ac:dyDescent="0.25">
      <c r="A495" s="3" t="s">
        <v>503</v>
      </c>
      <c r="B495" s="5">
        <v>133.9263</v>
      </c>
      <c r="C495" s="5">
        <v>35.282600000000002</v>
      </c>
      <c r="D495" s="9">
        <v>40358</v>
      </c>
      <c r="E495" s="9">
        <v>40813</v>
      </c>
      <c r="F495" s="5">
        <v>3</v>
      </c>
      <c r="G495" s="5">
        <v>200.00000000000102</v>
      </c>
      <c r="H495" s="2">
        <v>1480.8801616135199</v>
      </c>
      <c r="I495" s="6">
        <v>1470.5882352941301</v>
      </c>
      <c r="J495" s="6">
        <v>5.5159455784131497</v>
      </c>
      <c r="K495" s="6">
        <v>1.60710698203217E-2</v>
      </c>
    </row>
    <row r="496" spans="1:11" x14ac:dyDescent="0.25">
      <c r="A496" s="3" t="s">
        <v>504</v>
      </c>
      <c r="B496" s="5">
        <v>134.11619999999999</v>
      </c>
      <c r="C496" s="5">
        <v>35.0732</v>
      </c>
      <c r="D496" s="9">
        <v>39513</v>
      </c>
      <c r="E496" s="9">
        <v>43613</v>
      </c>
      <c r="F496" s="5">
        <v>118</v>
      </c>
      <c r="G496" s="5">
        <v>199.99999999999983</v>
      </c>
      <c r="H496" s="2">
        <v>1282.8207532460301</v>
      </c>
      <c r="I496" s="6">
        <v>1408.4507042253499</v>
      </c>
      <c r="J496" s="6">
        <v>9.8257614856199904</v>
      </c>
      <c r="K496" s="6">
        <v>1.4853518978323901E-2</v>
      </c>
    </row>
    <row r="497" spans="1:11" x14ac:dyDescent="0.25">
      <c r="A497" s="3" t="s">
        <v>505</v>
      </c>
      <c r="B497" s="5">
        <v>134.31899999999999</v>
      </c>
      <c r="C497" s="5">
        <v>35.099899999999998</v>
      </c>
      <c r="D497" s="9">
        <v>39850</v>
      </c>
      <c r="E497" s="9">
        <v>43613</v>
      </c>
      <c r="F497" s="5">
        <v>95</v>
      </c>
      <c r="G497" s="5">
        <v>200.00000000000014</v>
      </c>
      <c r="H497" s="2">
        <v>1653.4171102079699</v>
      </c>
      <c r="I497" s="6">
        <v>1600</v>
      </c>
      <c r="J497" s="6">
        <v>5.4563163065155198</v>
      </c>
      <c r="K497" s="6">
        <v>1.39740806929193E-2</v>
      </c>
    </row>
    <row r="498" spans="1:11" x14ac:dyDescent="0.25">
      <c r="A498" s="3" t="s">
        <v>506</v>
      </c>
      <c r="B498" s="5">
        <v>134.27440000000001</v>
      </c>
      <c r="C498" s="5">
        <v>34.728299999999997</v>
      </c>
      <c r="D498" s="9">
        <v>37613</v>
      </c>
      <c r="E498" s="9">
        <v>38683</v>
      </c>
      <c r="F498" s="5">
        <v>13</v>
      </c>
      <c r="G498" s="5">
        <v>102.99999999999976</v>
      </c>
      <c r="H498" s="2">
        <v>1790.2076242954599</v>
      </c>
      <c r="I498" s="6">
        <v>1790.2076242954599</v>
      </c>
      <c r="J498" s="6">
        <v>24.900428419013402</v>
      </c>
      <c r="K498" s="6">
        <v>2.2667850180214201E-2</v>
      </c>
    </row>
    <row r="499" spans="1:11" x14ac:dyDescent="0.25">
      <c r="A499" s="3" t="s">
        <v>507</v>
      </c>
      <c r="B499" s="5">
        <v>133.62049999999999</v>
      </c>
      <c r="C499" s="5">
        <v>34.936300000000003</v>
      </c>
      <c r="D499" s="9">
        <v>39505</v>
      </c>
      <c r="E499" s="9">
        <v>43613</v>
      </c>
      <c r="F499" s="5">
        <v>63</v>
      </c>
      <c r="G499" s="5">
        <v>99.999999999999702</v>
      </c>
      <c r="H499" s="2">
        <v>1335.1700752357699</v>
      </c>
      <c r="I499" s="6">
        <v>1219.5121951219501</v>
      </c>
      <c r="J499" s="6">
        <v>4.87361899715067</v>
      </c>
      <c r="K499" s="6">
        <v>2.4584555144403299E-2</v>
      </c>
    </row>
    <row r="500" spans="1:11" x14ac:dyDescent="0.25">
      <c r="A500" s="5" t="s">
        <v>508</v>
      </c>
      <c r="B500" s="5">
        <v>135.28360000000001</v>
      </c>
      <c r="C500" s="5">
        <v>34.3977</v>
      </c>
      <c r="D500" s="9">
        <v>39393</v>
      </c>
      <c r="E500" s="9">
        <v>43613</v>
      </c>
      <c r="F500" s="5">
        <v>128</v>
      </c>
      <c r="G500" s="5">
        <v>1505</v>
      </c>
      <c r="H500" s="5">
        <v>1200</v>
      </c>
      <c r="I500" s="6">
        <v>1204.96397117694</v>
      </c>
      <c r="J500" s="6">
        <v>39.084329460486202</v>
      </c>
      <c r="K500" s="6">
        <v>1.92237757399056E-3</v>
      </c>
    </row>
    <row r="501" spans="1:11" x14ac:dyDescent="0.25">
      <c r="A501" s="5" t="s">
        <v>509</v>
      </c>
      <c r="B501" s="5">
        <v>135.3896</v>
      </c>
      <c r="C501" s="5">
        <v>34.662799999999997</v>
      </c>
      <c r="D501" s="9">
        <v>39393</v>
      </c>
      <c r="E501" s="9">
        <v>43613</v>
      </c>
      <c r="F501" s="5">
        <v>133</v>
      </c>
      <c r="G501" s="5">
        <v>2008</v>
      </c>
      <c r="H501" s="5">
        <v>800</v>
      </c>
      <c r="I501" s="6">
        <v>806.10196708149294</v>
      </c>
      <c r="J501" s="6">
        <v>54.157808684731698</v>
      </c>
      <c r="K501" s="6">
        <v>1.50450090928413E-3</v>
      </c>
    </row>
    <row r="502" spans="1:11" x14ac:dyDescent="0.25">
      <c r="A502" s="3" t="s">
        <v>510</v>
      </c>
      <c r="B502" s="5">
        <v>135.66079999999999</v>
      </c>
      <c r="C502" s="5">
        <v>34.524799999999999</v>
      </c>
      <c r="D502" s="9">
        <v>37613</v>
      </c>
      <c r="E502" s="9">
        <v>39288</v>
      </c>
      <c r="F502" s="5">
        <v>12</v>
      </c>
      <c r="G502" s="5">
        <v>100</v>
      </c>
      <c r="H502" s="2">
        <v>740.189647949799</v>
      </c>
      <c r="I502" s="6">
        <v>641.02564102564099</v>
      </c>
      <c r="J502" s="6">
        <v>24.051759340943399</v>
      </c>
      <c r="K502" s="6">
        <v>9.4408214802213907E-3</v>
      </c>
    </row>
    <row r="503" spans="1:11" x14ac:dyDescent="0.25">
      <c r="A503" s="3" t="s">
        <v>511</v>
      </c>
      <c r="B503" s="5">
        <v>135.70519999999999</v>
      </c>
      <c r="C503" s="5">
        <v>34.762999999999998</v>
      </c>
      <c r="D503" s="9">
        <v>37613</v>
      </c>
      <c r="E503" s="9">
        <v>39197</v>
      </c>
      <c r="F503" s="5">
        <v>27</v>
      </c>
      <c r="G503" s="5">
        <v>200.00000000000077</v>
      </c>
      <c r="H503" s="2">
        <v>1204.7411013169401</v>
      </c>
      <c r="I503" s="6">
        <v>1360.5442176870799</v>
      </c>
      <c r="J503" s="6">
        <v>29.577690129896499</v>
      </c>
      <c r="K503" s="6">
        <v>4.1349620211640599E-3</v>
      </c>
    </row>
    <row r="504" spans="1:11" x14ac:dyDescent="0.25">
      <c r="A504" s="3" t="s">
        <v>512</v>
      </c>
      <c r="B504" s="5">
        <v>135.51990000000001</v>
      </c>
      <c r="C504" s="5">
        <v>34.715899999999998</v>
      </c>
      <c r="D504" s="9">
        <v>40235</v>
      </c>
      <c r="E504" s="9">
        <v>43613</v>
      </c>
      <c r="F504" s="5">
        <v>57</v>
      </c>
      <c r="G504" s="5">
        <v>982.00000000000125</v>
      </c>
      <c r="H504" s="2">
        <v>806.75980530189599</v>
      </c>
      <c r="I504" s="6">
        <v>798.37398373983797</v>
      </c>
      <c r="J504" s="6">
        <v>59.2424949757063</v>
      </c>
      <c r="K504" s="6">
        <v>2.99208381558233E-3</v>
      </c>
    </row>
    <row r="505" spans="1:11" x14ac:dyDescent="0.25">
      <c r="A505" s="3" t="s">
        <v>513</v>
      </c>
      <c r="B505" s="5">
        <v>140.42070000000001</v>
      </c>
      <c r="C505" s="5">
        <v>41.597700000000003</v>
      </c>
      <c r="D505" s="9">
        <v>39976</v>
      </c>
      <c r="E505" s="9">
        <v>43613</v>
      </c>
      <c r="F505" s="5">
        <v>337</v>
      </c>
      <c r="G505" s="5">
        <v>150.00000000000017</v>
      </c>
      <c r="H505" s="2">
        <v>436.30856118182402</v>
      </c>
      <c r="I505" s="6">
        <v>403.22580645161298</v>
      </c>
      <c r="J505" s="6">
        <v>22.5678833829041</v>
      </c>
      <c r="K505" s="6">
        <v>1.2412042586098701E-2</v>
      </c>
    </row>
    <row r="506" spans="1:11" x14ac:dyDescent="0.25">
      <c r="A506" s="3" t="s">
        <v>514</v>
      </c>
      <c r="B506" s="5">
        <v>140.63310000000001</v>
      </c>
      <c r="C506" s="5">
        <v>41.837400000000002</v>
      </c>
      <c r="D506" s="9">
        <v>39549</v>
      </c>
      <c r="E506" s="9">
        <v>41700</v>
      </c>
      <c r="F506" s="5">
        <v>292</v>
      </c>
      <c r="G506" s="5">
        <v>359.99999999999972</v>
      </c>
      <c r="H506" s="2">
        <v>581.30045856353604</v>
      </c>
      <c r="I506" s="6">
        <v>564.26332288401204</v>
      </c>
      <c r="J506" s="6">
        <v>30.459373792110199</v>
      </c>
      <c r="K506" s="6">
        <v>4.1310595615658896E-3</v>
      </c>
    </row>
    <row r="507" spans="1:11" x14ac:dyDescent="0.25">
      <c r="A507" s="3" t="s">
        <v>515</v>
      </c>
      <c r="B507" s="5">
        <v>142.0795</v>
      </c>
      <c r="C507" s="5">
        <v>45.0167</v>
      </c>
      <c r="D507" s="9">
        <v>40613</v>
      </c>
      <c r="E507" s="9">
        <v>43613</v>
      </c>
      <c r="F507" s="5">
        <v>35</v>
      </c>
      <c r="G507" s="5">
        <v>99.999999999999915</v>
      </c>
      <c r="H507" s="2">
        <v>460.46506944040402</v>
      </c>
      <c r="I507" s="6">
        <v>409.83606557376999</v>
      </c>
      <c r="J507" s="6">
        <v>24.070221342827999</v>
      </c>
      <c r="K507" s="6">
        <v>1.6669200898057301E-2</v>
      </c>
    </row>
    <row r="508" spans="1:11" x14ac:dyDescent="0.25">
      <c r="A508" s="3" t="s">
        <v>516</v>
      </c>
      <c r="B508" s="5">
        <v>141.92509999999999</v>
      </c>
      <c r="C508" s="5">
        <v>44.894799999999996</v>
      </c>
      <c r="D508" s="9">
        <v>39795</v>
      </c>
      <c r="E508" s="9">
        <v>43613</v>
      </c>
      <c r="F508" s="5">
        <v>52</v>
      </c>
      <c r="G508" s="5">
        <v>106.99999999999977</v>
      </c>
      <c r="H508" s="2">
        <v>265.83381190086999</v>
      </c>
      <c r="I508" s="6">
        <v>255.369928400954</v>
      </c>
      <c r="J508" s="6">
        <v>48.7288397726618</v>
      </c>
      <c r="K508" s="6">
        <v>1.7980229841371601E-2</v>
      </c>
    </row>
    <row r="509" spans="1:11" x14ac:dyDescent="0.25">
      <c r="A509" s="3" t="s">
        <v>517</v>
      </c>
      <c r="B509" s="5">
        <v>141.81870000000001</v>
      </c>
      <c r="C509" s="5">
        <v>44.635899999999999</v>
      </c>
      <c r="D509" s="9">
        <v>37613</v>
      </c>
      <c r="E509" s="9">
        <v>39413</v>
      </c>
      <c r="F509" s="5">
        <v>20</v>
      </c>
      <c r="G509" s="5">
        <v>208.99999999999977</v>
      </c>
      <c r="H509" s="2">
        <v>402.472540859785</v>
      </c>
      <c r="I509" s="6">
        <v>389.92537313432803</v>
      </c>
      <c r="J509" s="6">
        <v>41.483132002643799</v>
      </c>
      <c r="K509" s="6">
        <v>9.6234501139908606E-3</v>
      </c>
    </row>
    <row r="510" spans="1:11" x14ac:dyDescent="0.25">
      <c r="A510" s="3" t="s">
        <v>518</v>
      </c>
      <c r="B510" s="5">
        <v>141.96209999999999</v>
      </c>
      <c r="C510" s="5">
        <v>44.0974</v>
      </c>
      <c r="D510" s="9">
        <v>39818</v>
      </c>
      <c r="E510" s="9">
        <v>41442</v>
      </c>
      <c r="F510" s="5">
        <v>51</v>
      </c>
      <c r="G510" s="5">
        <v>100.00000000000036</v>
      </c>
      <c r="H510" s="2">
        <v>721.58116265581896</v>
      </c>
      <c r="I510" s="6">
        <v>793.65079365079703</v>
      </c>
      <c r="J510" s="6">
        <v>3.9668175535502201</v>
      </c>
      <c r="K510" s="6">
        <v>1.16467653111449E-2</v>
      </c>
    </row>
    <row r="511" spans="1:11" x14ac:dyDescent="0.25">
      <c r="A511" s="3" t="s">
        <v>519</v>
      </c>
      <c r="B511" s="5">
        <v>141.7876</v>
      </c>
      <c r="C511" s="5">
        <v>44.025399999999998</v>
      </c>
      <c r="D511" s="9">
        <v>39818</v>
      </c>
      <c r="E511" s="9">
        <v>43613</v>
      </c>
      <c r="F511" s="5">
        <v>94</v>
      </c>
      <c r="G511" s="5">
        <v>104.99999999999996</v>
      </c>
      <c r="H511" s="2">
        <v>483.772205678425</v>
      </c>
      <c r="I511" s="6">
        <v>433.88429752066099</v>
      </c>
      <c r="J511" s="6">
        <v>8.7609175660763903</v>
      </c>
      <c r="K511" s="6">
        <v>2.8245809713146601E-2</v>
      </c>
    </row>
    <row r="512" spans="1:11" x14ac:dyDescent="0.25">
      <c r="A512" s="3" t="s">
        <v>520</v>
      </c>
      <c r="B512" s="5">
        <v>129.8877</v>
      </c>
      <c r="C512" s="5">
        <v>33.508000000000003</v>
      </c>
      <c r="D512" s="9">
        <v>42370</v>
      </c>
      <c r="E512" s="9">
        <v>43613</v>
      </c>
      <c r="F512" s="5">
        <v>100</v>
      </c>
      <c r="G512" s="5">
        <v>199.99999999999949</v>
      </c>
      <c r="H512" s="2">
        <v>1600.7930147213899</v>
      </c>
      <c r="I512" s="6">
        <v>1612.9032258064501</v>
      </c>
      <c r="J512" s="6">
        <v>2.7577454639566699</v>
      </c>
      <c r="K512" s="6">
        <v>1.6854492268614199E-2</v>
      </c>
    </row>
    <row r="513" spans="1:11" x14ac:dyDescent="0.25">
      <c r="A513" s="3" t="s">
        <v>521</v>
      </c>
      <c r="B513" s="5">
        <v>129.87979999999999</v>
      </c>
      <c r="C513" s="5">
        <v>33.265599999999999</v>
      </c>
      <c r="D513" s="9">
        <v>39266</v>
      </c>
      <c r="E513" s="9">
        <v>40613</v>
      </c>
      <c r="F513" s="5">
        <v>4</v>
      </c>
      <c r="G513" s="5">
        <v>101.99999999999987</v>
      </c>
      <c r="H513" s="2">
        <v>840.45323985072901</v>
      </c>
      <c r="I513" s="6">
        <v>910.71428571428498</v>
      </c>
      <c r="J513" s="6">
        <v>4.7178751311438498</v>
      </c>
      <c r="K513" s="6">
        <v>3.0208469901443401E-2</v>
      </c>
    </row>
    <row r="514" spans="1:11" x14ac:dyDescent="0.25">
      <c r="A514" s="3" t="s">
        <v>522</v>
      </c>
      <c r="B514" s="5">
        <v>130.2329</v>
      </c>
      <c r="C514" s="5">
        <v>33.409799999999997</v>
      </c>
      <c r="D514" s="9">
        <v>39681</v>
      </c>
      <c r="E514" s="9">
        <v>40988</v>
      </c>
      <c r="F514" s="5">
        <v>33</v>
      </c>
      <c r="G514" s="5">
        <v>102.99999999999979</v>
      </c>
      <c r="H514" s="2">
        <v>950.30288166768901</v>
      </c>
      <c r="I514" s="6">
        <v>823.99999999999795</v>
      </c>
      <c r="J514" s="6">
        <v>5.55575516484405</v>
      </c>
      <c r="K514" s="6">
        <v>2.9979645556183199E-2</v>
      </c>
    </row>
    <row r="515" spans="1:11" x14ac:dyDescent="0.25">
      <c r="A515" s="3" t="s">
        <v>523</v>
      </c>
      <c r="B515" s="5">
        <v>130.40459999999999</v>
      </c>
      <c r="C515" s="5">
        <v>33.365400000000001</v>
      </c>
      <c r="D515" s="9">
        <v>41700</v>
      </c>
      <c r="E515" s="9">
        <v>43613</v>
      </c>
      <c r="F515" s="5">
        <v>145</v>
      </c>
      <c r="G515" s="5">
        <v>199.99999999999952</v>
      </c>
      <c r="H515" s="2">
        <v>1750</v>
      </c>
      <c r="I515" s="6">
        <v>1449.2753623188401</v>
      </c>
      <c r="J515" s="6">
        <v>6.17937395805051</v>
      </c>
      <c r="K515" s="6">
        <v>1.64638115599062E-2</v>
      </c>
    </row>
    <row r="516" spans="1:11" x14ac:dyDescent="0.25">
      <c r="A516" s="3" t="s">
        <v>524</v>
      </c>
      <c r="B516" s="5">
        <v>130.1046</v>
      </c>
      <c r="C516" s="5">
        <v>33.180599999999998</v>
      </c>
      <c r="D516" s="9">
        <v>42258</v>
      </c>
      <c r="E516" s="9">
        <v>43613</v>
      </c>
      <c r="F516" s="5">
        <v>145</v>
      </c>
      <c r="G516" s="5">
        <v>203.00000000000082</v>
      </c>
      <c r="H516" s="2">
        <v>1103.5385312327001</v>
      </c>
      <c r="I516" s="6">
        <v>1127.7777777777801</v>
      </c>
      <c r="J516" s="6">
        <v>25.276292579558302</v>
      </c>
      <c r="K516" s="6">
        <v>6.0850993513343497E-3</v>
      </c>
    </row>
    <row r="517" spans="1:11" x14ac:dyDescent="0.25">
      <c r="A517" s="5" t="s">
        <v>525</v>
      </c>
      <c r="B517" s="5">
        <v>140.62280000000001</v>
      </c>
      <c r="C517" s="5">
        <v>43.234099999999998</v>
      </c>
      <c r="D517" s="9">
        <v>39393</v>
      </c>
      <c r="E517" s="9">
        <v>43613</v>
      </c>
      <c r="F517" s="5">
        <v>42</v>
      </c>
      <c r="G517" s="5">
        <v>100</v>
      </c>
      <c r="H517" s="5">
        <v>1000</v>
      </c>
      <c r="I517" s="6">
        <v>1020.40816326531</v>
      </c>
      <c r="J517" s="6">
        <v>11.140789518888401</v>
      </c>
      <c r="K517" s="6">
        <v>1.53064665999298E-2</v>
      </c>
    </row>
    <row r="518" spans="1:11" x14ac:dyDescent="0.25">
      <c r="A518" s="5" t="s">
        <v>526</v>
      </c>
      <c r="B518" s="5">
        <v>140.5017</v>
      </c>
      <c r="C518" s="5">
        <v>43.052700000000002</v>
      </c>
      <c r="D518" s="9">
        <v>39393</v>
      </c>
      <c r="E518" s="9">
        <v>43613</v>
      </c>
      <c r="F518" s="5">
        <v>80</v>
      </c>
      <c r="G518" s="5">
        <v>100</v>
      </c>
      <c r="H518" s="5">
        <v>1100</v>
      </c>
      <c r="I518" s="6">
        <v>943.39622641509402</v>
      </c>
      <c r="J518" s="6">
        <v>9.3284786899013596</v>
      </c>
      <c r="K518" s="6">
        <v>3.22621649210066E-2</v>
      </c>
    </row>
    <row r="519" spans="1:11" x14ac:dyDescent="0.25">
      <c r="A519" s="5" t="s">
        <v>527</v>
      </c>
      <c r="B519" s="5">
        <v>140.81989999999999</v>
      </c>
      <c r="C519" s="5">
        <v>43.084200000000003</v>
      </c>
      <c r="D519" s="9">
        <v>39393</v>
      </c>
      <c r="E519" s="9">
        <v>43613</v>
      </c>
      <c r="F519" s="5">
        <v>116</v>
      </c>
      <c r="G519" s="5">
        <v>220</v>
      </c>
      <c r="H519" s="5">
        <v>400</v>
      </c>
      <c r="I519" s="6">
        <v>406.65434380776298</v>
      </c>
      <c r="J519" s="6">
        <v>67.015630114152103</v>
      </c>
      <c r="K519" s="6">
        <v>1.11670559958697E-2</v>
      </c>
    </row>
    <row r="520" spans="1:11" x14ac:dyDescent="0.25">
      <c r="A520" s="5" t="s">
        <v>528</v>
      </c>
      <c r="B520" s="5">
        <v>140.62190000000001</v>
      </c>
      <c r="C520" s="5">
        <v>42.9758</v>
      </c>
      <c r="D520" s="9">
        <v>39393</v>
      </c>
      <c r="E520" s="9">
        <v>43613</v>
      </c>
      <c r="F520" s="5">
        <v>76</v>
      </c>
      <c r="G520" s="5">
        <v>200.3</v>
      </c>
      <c r="H520" s="5">
        <v>1100</v>
      </c>
      <c r="I520" s="6">
        <v>1071.1229946524099</v>
      </c>
      <c r="J520" s="6">
        <v>12.0521632012199</v>
      </c>
      <c r="K520" s="6">
        <v>1.3428082809250201E-2</v>
      </c>
    </row>
    <row r="521" spans="1:11" x14ac:dyDescent="0.25">
      <c r="A521" s="5" t="s">
        <v>529</v>
      </c>
      <c r="B521" s="5">
        <v>140.82230000000001</v>
      </c>
      <c r="C521" s="5">
        <v>42.95</v>
      </c>
      <c r="D521" s="9">
        <v>39393</v>
      </c>
      <c r="E521" s="9">
        <v>43613</v>
      </c>
      <c r="F521" s="5">
        <v>109</v>
      </c>
      <c r="G521" s="5">
        <v>100</v>
      </c>
      <c r="H521" s="5">
        <v>510</v>
      </c>
      <c r="I521" s="6">
        <v>510.20408163265301</v>
      </c>
      <c r="J521" s="6">
        <v>5.6607864311296003</v>
      </c>
      <c r="K521" s="6">
        <v>2.3650698984871599E-2</v>
      </c>
    </row>
    <row r="522" spans="1:11" x14ac:dyDescent="0.25">
      <c r="A522" s="5" t="s">
        <v>530</v>
      </c>
      <c r="B522" s="5">
        <v>140.48310000000001</v>
      </c>
      <c r="C522" s="5">
        <v>42.8309</v>
      </c>
      <c r="D522" s="9">
        <v>39393</v>
      </c>
      <c r="E522" s="9">
        <v>43613</v>
      </c>
      <c r="F522" s="5">
        <v>164</v>
      </c>
      <c r="G522" s="5">
        <v>130</v>
      </c>
      <c r="H522" s="5">
        <v>600</v>
      </c>
      <c r="I522" s="6">
        <v>570.17543859649095</v>
      </c>
      <c r="J522" s="6">
        <v>38.761625061380499</v>
      </c>
      <c r="K522" s="6">
        <v>1.0278480735912299E-2</v>
      </c>
    </row>
    <row r="523" spans="1:11" x14ac:dyDescent="0.25">
      <c r="A523" s="5" t="s">
        <v>531</v>
      </c>
      <c r="B523" s="5">
        <v>140.80840000000001</v>
      </c>
      <c r="C523" s="5">
        <v>42.762999999999998</v>
      </c>
      <c r="D523" s="9">
        <v>39393</v>
      </c>
      <c r="E523" s="9">
        <v>43613</v>
      </c>
      <c r="F523" s="5">
        <v>211</v>
      </c>
      <c r="G523" s="5">
        <v>100</v>
      </c>
      <c r="H523" s="5">
        <v>362</v>
      </c>
      <c r="I523" s="6">
        <v>354.60992907801398</v>
      </c>
      <c r="J523" s="6">
        <v>12.633719205571801</v>
      </c>
      <c r="K523" s="6">
        <v>2.4695579396602201E-2</v>
      </c>
    </row>
    <row r="524" spans="1:11" x14ac:dyDescent="0.25">
      <c r="A524" s="3" t="s">
        <v>532</v>
      </c>
      <c r="B524" s="5">
        <v>140.97659999999999</v>
      </c>
      <c r="C524" s="5">
        <v>42.768000000000001</v>
      </c>
      <c r="D524" s="9">
        <v>39556</v>
      </c>
      <c r="E524" s="9">
        <v>43613</v>
      </c>
      <c r="F524" s="5">
        <v>151</v>
      </c>
      <c r="G524" s="5">
        <v>99.999999999999858</v>
      </c>
      <c r="H524" s="2">
        <v>512.05507678537697</v>
      </c>
      <c r="I524" s="6">
        <v>487.80487804877998</v>
      </c>
      <c r="J524" s="6">
        <v>6.10731163984536</v>
      </c>
      <c r="K524" s="6">
        <v>3.6192968240388299E-2</v>
      </c>
    </row>
    <row r="525" spans="1:11" x14ac:dyDescent="0.25">
      <c r="A525" s="3" t="s">
        <v>533</v>
      </c>
      <c r="B525" s="5">
        <v>140.48410000000001</v>
      </c>
      <c r="C525" s="5">
        <v>42.610399999999998</v>
      </c>
      <c r="D525" s="9">
        <v>39556</v>
      </c>
      <c r="E525" s="9">
        <v>41314</v>
      </c>
      <c r="F525" s="5">
        <v>68</v>
      </c>
      <c r="G525" s="5">
        <v>100.00000000000023</v>
      </c>
      <c r="H525" s="2">
        <v>1116.56270108585</v>
      </c>
      <c r="I525" s="6">
        <v>970.87378640776899</v>
      </c>
      <c r="J525" s="6">
        <v>4.9940791761275198</v>
      </c>
      <c r="K525" s="6">
        <v>1.6453458705377799E-2</v>
      </c>
    </row>
    <row r="526" spans="1:11" x14ac:dyDescent="0.25">
      <c r="A526" s="5" t="s">
        <v>534</v>
      </c>
      <c r="B526" s="5">
        <v>140.1557</v>
      </c>
      <c r="C526" s="5">
        <v>42.779699999999998</v>
      </c>
      <c r="D526" s="9">
        <v>39393</v>
      </c>
      <c r="E526" s="9">
        <v>43613</v>
      </c>
      <c r="F526" s="5">
        <v>105</v>
      </c>
      <c r="G526" s="5">
        <v>100</v>
      </c>
      <c r="H526" s="5">
        <v>1200</v>
      </c>
      <c r="I526" s="6">
        <v>1086.95652173913</v>
      </c>
      <c r="J526" s="6">
        <v>6.0147370720450599</v>
      </c>
      <c r="K526" s="6">
        <v>2.77048235491008E-2</v>
      </c>
    </row>
    <row r="527" spans="1:11" x14ac:dyDescent="0.25">
      <c r="A527" s="3" t="s">
        <v>535</v>
      </c>
      <c r="B527" s="5">
        <v>136.35990000000001</v>
      </c>
      <c r="C527" s="5">
        <v>35.238300000000002</v>
      </c>
      <c r="D527" s="9">
        <v>37613</v>
      </c>
      <c r="E527" s="9">
        <v>39210</v>
      </c>
      <c r="F527" s="5">
        <v>41</v>
      </c>
      <c r="G527" s="5">
        <v>99.999999999999645</v>
      </c>
      <c r="H527" s="2">
        <v>1164.0211640211601</v>
      </c>
      <c r="I527" s="6">
        <v>1164.0211640211601</v>
      </c>
      <c r="J527" s="6">
        <v>8.6132481068083795</v>
      </c>
      <c r="K527" s="6">
        <v>1.51559290714468E-2</v>
      </c>
    </row>
    <row r="528" spans="1:11" x14ac:dyDescent="0.25">
      <c r="A528" s="3" t="s">
        <v>536</v>
      </c>
      <c r="B528" s="5">
        <v>135.86709999999999</v>
      </c>
      <c r="C528" s="5">
        <v>35.248199999999997</v>
      </c>
      <c r="D528" s="9">
        <v>37613</v>
      </c>
      <c r="E528" s="9">
        <v>38613</v>
      </c>
      <c r="F528" s="5">
        <v>20</v>
      </c>
      <c r="G528" s="5">
        <v>100.00000000000001</v>
      </c>
      <c r="H528" s="2">
        <v>846.83563592035796</v>
      </c>
      <c r="I528" s="6">
        <v>826.44628099173599</v>
      </c>
      <c r="J528" s="6">
        <v>-78.295216488527899</v>
      </c>
      <c r="K528" s="6">
        <v>1.48201701918553E-2</v>
      </c>
    </row>
    <row r="529" spans="1:11" x14ac:dyDescent="0.25">
      <c r="A529" s="3" t="s">
        <v>537</v>
      </c>
      <c r="B529" s="5">
        <v>136.0316</v>
      </c>
      <c r="C529" s="5">
        <v>34.853000000000002</v>
      </c>
      <c r="D529" s="9">
        <v>39653</v>
      </c>
      <c r="E529" s="9">
        <v>43613</v>
      </c>
      <c r="F529" s="5">
        <v>80</v>
      </c>
      <c r="G529" s="5">
        <v>199.99999999999991</v>
      </c>
      <c r="H529" s="2">
        <v>916.88501646286795</v>
      </c>
      <c r="I529" s="6">
        <v>826.44628099173497</v>
      </c>
      <c r="J529" s="6">
        <v>7.4474797467806404</v>
      </c>
      <c r="K529" s="6">
        <v>1.4273220867882099E-2</v>
      </c>
    </row>
    <row r="530" spans="1:11" x14ac:dyDescent="0.25">
      <c r="A530" s="3" t="s">
        <v>538</v>
      </c>
      <c r="B530" s="5">
        <v>136.261</v>
      </c>
      <c r="C530" s="5">
        <v>34.963799999999999</v>
      </c>
      <c r="D530" s="9">
        <v>40009</v>
      </c>
      <c r="E530" s="9">
        <v>43613</v>
      </c>
      <c r="F530" s="5">
        <v>59</v>
      </c>
      <c r="G530" s="5">
        <v>200.00000000000051</v>
      </c>
      <c r="H530" s="2">
        <v>1304.43182738871</v>
      </c>
      <c r="I530" s="6">
        <v>1273.88535031847</v>
      </c>
      <c r="J530" s="6">
        <v>8.3806562784417995</v>
      </c>
      <c r="K530" s="6">
        <v>1.14034326456421E-2</v>
      </c>
    </row>
    <row r="531" spans="1:11" x14ac:dyDescent="0.25">
      <c r="A531" s="5" t="s">
        <v>539</v>
      </c>
      <c r="B531" s="5">
        <v>139.73490000000001</v>
      </c>
      <c r="C531" s="5">
        <v>35.929000000000002</v>
      </c>
      <c r="D531" s="9">
        <v>39393</v>
      </c>
      <c r="E531" s="9">
        <v>43613</v>
      </c>
      <c r="F531" s="5">
        <v>160</v>
      </c>
      <c r="G531" s="5">
        <v>3510.5</v>
      </c>
      <c r="H531" s="5">
        <v>1100</v>
      </c>
      <c r="I531" s="6">
        <v>1091.57338308458</v>
      </c>
      <c r="J531" s="6">
        <v>51.900925408342999</v>
      </c>
      <c r="K531" s="6">
        <v>8.0022131508295804E-4</v>
      </c>
    </row>
    <row r="532" spans="1:11" x14ac:dyDescent="0.25">
      <c r="A532" s="5" t="s">
        <v>540</v>
      </c>
      <c r="B532" s="5">
        <v>139.53530000000001</v>
      </c>
      <c r="C532" s="5">
        <v>35.802799999999998</v>
      </c>
      <c r="D532" s="9">
        <v>39393</v>
      </c>
      <c r="E532" s="9">
        <v>43613</v>
      </c>
      <c r="F532" s="5">
        <v>136</v>
      </c>
      <c r="G532" s="5">
        <v>2000</v>
      </c>
      <c r="H532" s="5">
        <v>920</v>
      </c>
      <c r="I532" s="6">
        <v>920.81031307550597</v>
      </c>
      <c r="J532" s="6">
        <v>189.57152257318401</v>
      </c>
      <c r="K532" s="6">
        <v>8.9825530945482704E-4</v>
      </c>
    </row>
    <row r="533" spans="1:11" x14ac:dyDescent="0.25">
      <c r="A533" s="3" t="s">
        <v>541</v>
      </c>
      <c r="B533" s="5">
        <v>139.0504</v>
      </c>
      <c r="C533" s="5">
        <v>36.1509</v>
      </c>
      <c r="D533" s="9">
        <v>39320</v>
      </c>
      <c r="E533" s="9">
        <v>43613</v>
      </c>
      <c r="F533" s="5">
        <v>597</v>
      </c>
      <c r="G533" s="5">
        <v>100.00000000000003</v>
      </c>
      <c r="H533" s="2">
        <v>1067.08833771587</v>
      </c>
      <c r="I533" s="6">
        <v>909.09090909090901</v>
      </c>
      <c r="J533" s="6">
        <v>5.8744965936567297</v>
      </c>
      <c r="K533" s="6">
        <v>3.2081018015833997E-2</v>
      </c>
    </row>
    <row r="534" spans="1:11" x14ac:dyDescent="0.25">
      <c r="A534" s="3" t="s">
        <v>542</v>
      </c>
      <c r="B534" s="5">
        <v>139.2894</v>
      </c>
      <c r="C534" s="5">
        <v>36.113100000000003</v>
      </c>
      <c r="D534" s="9">
        <v>39466</v>
      </c>
      <c r="E534" s="9">
        <v>41617</v>
      </c>
      <c r="F534" s="5">
        <v>715</v>
      </c>
      <c r="G534" s="5">
        <v>199.99999999999991</v>
      </c>
      <c r="H534" s="2">
        <v>818.85856079404505</v>
      </c>
      <c r="I534" s="6">
        <v>800</v>
      </c>
      <c r="J534" s="6">
        <v>13.7980767459731</v>
      </c>
      <c r="K534" s="6">
        <v>1.5269510876757399E-2</v>
      </c>
    </row>
    <row r="535" spans="1:11" x14ac:dyDescent="0.25">
      <c r="A535" s="3" t="s">
        <v>543</v>
      </c>
      <c r="B535" s="5">
        <v>139.14850000000001</v>
      </c>
      <c r="C535" s="5">
        <v>35.911799999999999</v>
      </c>
      <c r="D535" s="9">
        <v>39476</v>
      </c>
      <c r="E535" s="9">
        <v>43613</v>
      </c>
      <c r="F535" s="5">
        <v>781</v>
      </c>
      <c r="G535" s="5">
        <v>101.99999999999966</v>
      </c>
      <c r="H535" s="2">
        <v>1196.6323104339499</v>
      </c>
      <c r="I535" s="6">
        <v>1062.5</v>
      </c>
      <c r="J535" s="6">
        <v>4.0756300495331699</v>
      </c>
      <c r="K535" s="6">
        <v>2.7001543669560701E-2</v>
      </c>
    </row>
    <row r="536" spans="1:11" x14ac:dyDescent="0.25">
      <c r="A536" s="3" t="s">
        <v>544</v>
      </c>
      <c r="B536" s="5">
        <v>138.9691</v>
      </c>
      <c r="C536" s="5">
        <v>36.0274</v>
      </c>
      <c r="D536" s="9">
        <v>39455</v>
      </c>
      <c r="E536" s="9">
        <v>43613</v>
      </c>
      <c r="F536" s="5">
        <v>662</v>
      </c>
      <c r="G536" s="5">
        <v>99.999999999999872</v>
      </c>
      <c r="H536" s="2">
        <v>968.69005746975404</v>
      </c>
      <c r="I536" s="6">
        <v>917.43119266054896</v>
      </c>
      <c r="J536" s="6">
        <v>9.6738721657363804</v>
      </c>
      <c r="K536" s="6">
        <v>2.7739101868042602E-2</v>
      </c>
    </row>
    <row r="537" spans="1:11" x14ac:dyDescent="0.25">
      <c r="A537" s="3" t="s">
        <v>545</v>
      </c>
      <c r="B537" s="5">
        <v>139.0993</v>
      </c>
      <c r="C537" s="5">
        <v>36.0715</v>
      </c>
      <c r="D537" s="9">
        <v>39310</v>
      </c>
      <c r="E537" s="9">
        <v>40991</v>
      </c>
      <c r="F537" s="5">
        <v>417</v>
      </c>
      <c r="G537" s="5">
        <v>121.99999999999963</v>
      </c>
      <c r="H537" s="2">
        <v>1402.9547433953701</v>
      </c>
      <c r="I537" s="6">
        <v>1402.9547433953701</v>
      </c>
      <c r="J537" s="6">
        <v>15.956890038954</v>
      </c>
      <c r="K537" s="6">
        <v>1.5513008069615E-2</v>
      </c>
    </row>
    <row r="538" spans="1:11" x14ac:dyDescent="0.25">
      <c r="A538" s="3" t="s">
        <v>546</v>
      </c>
      <c r="B538" s="5">
        <v>139.2191</v>
      </c>
      <c r="C538" s="5">
        <v>35.996400000000001</v>
      </c>
      <c r="D538" s="9">
        <v>39447</v>
      </c>
      <c r="E538" s="9">
        <v>41709</v>
      </c>
      <c r="F538" s="5">
        <v>504</v>
      </c>
      <c r="G538" s="5">
        <v>101.99999999999967</v>
      </c>
      <c r="H538" s="2">
        <v>1045.53600247125</v>
      </c>
      <c r="I538" s="6">
        <v>1051.5463917525699</v>
      </c>
      <c r="J538" s="6">
        <v>5.5039518238325398</v>
      </c>
      <c r="K538" s="6">
        <v>3.01529424588142E-2</v>
      </c>
    </row>
    <row r="539" spans="1:11" x14ac:dyDescent="0.25">
      <c r="A539" s="3" t="s">
        <v>547</v>
      </c>
      <c r="B539" s="5">
        <v>139.27260000000001</v>
      </c>
      <c r="C539" s="5">
        <v>35.863700000000001</v>
      </c>
      <c r="D539" s="9">
        <v>40098</v>
      </c>
      <c r="E539" s="9">
        <v>43613</v>
      </c>
      <c r="F539" s="5">
        <v>684</v>
      </c>
      <c r="G539" s="5">
        <v>102.00000000000045</v>
      </c>
      <c r="H539" s="2">
        <v>812.47653274687605</v>
      </c>
      <c r="I539" s="6">
        <v>971.42857142857599</v>
      </c>
      <c r="J539" s="6">
        <v>3.7169520173761499</v>
      </c>
      <c r="K539" s="6">
        <v>4.2393190458246202E-2</v>
      </c>
    </row>
    <row r="540" spans="1:11" x14ac:dyDescent="0.25">
      <c r="A540" s="3" t="s">
        <v>548</v>
      </c>
      <c r="B540" s="5">
        <v>133.2604</v>
      </c>
      <c r="C540" s="5">
        <v>35.296300000000002</v>
      </c>
      <c r="D540" s="9">
        <v>40022</v>
      </c>
      <c r="E540" s="9">
        <v>42696</v>
      </c>
      <c r="F540" s="5">
        <v>70</v>
      </c>
      <c r="G540" s="5">
        <v>101.0000000000004</v>
      </c>
      <c r="H540" s="2">
        <v>1033.78528099852</v>
      </c>
      <c r="I540" s="6">
        <v>1134.8314606741601</v>
      </c>
      <c r="J540" s="6">
        <v>4.1032860830083102</v>
      </c>
      <c r="K540" s="6">
        <v>2.8485661473913501E-2</v>
      </c>
    </row>
    <row r="541" spans="1:11" x14ac:dyDescent="0.25">
      <c r="A541" s="3" t="s">
        <v>549</v>
      </c>
      <c r="B541" s="5">
        <v>133.0856</v>
      </c>
      <c r="C541" s="5">
        <v>35.223500000000001</v>
      </c>
      <c r="D541" s="9">
        <v>40549</v>
      </c>
      <c r="E541" s="9">
        <v>43613</v>
      </c>
      <c r="F541" s="5">
        <v>52</v>
      </c>
      <c r="G541" s="5">
        <v>101.00000000000028</v>
      </c>
      <c r="H541" s="2">
        <v>799.65064399360199</v>
      </c>
      <c r="I541" s="6">
        <v>721.42857142857304</v>
      </c>
      <c r="J541" s="6">
        <v>8.43423208341855</v>
      </c>
      <c r="K541" s="6">
        <v>2.0660485244005398E-2</v>
      </c>
    </row>
    <row r="542" spans="1:11" x14ac:dyDescent="0.25">
      <c r="A542" s="3" t="s">
        <v>550</v>
      </c>
      <c r="B542" s="5">
        <v>132.72229999999999</v>
      </c>
      <c r="C542" s="5">
        <v>35.224299999999999</v>
      </c>
      <c r="D542" s="9">
        <v>39707</v>
      </c>
      <c r="E542" s="9">
        <v>43613</v>
      </c>
      <c r="F542" s="5">
        <v>74</v>
      </c>
      <c r="G542" s="5">
        <v>100.9999999999999</v>
      </c>
      <c r="H542" s="2">
        <v>729.13268079117802</v>
      </c>
      <c r="I542" s="6">
        <v>701.388888888888</v>
      </c>
      <c r="J542" s="6">
        <v>16.084687323371799</v>
      </c>
      <c r="K542" s="6">
        <v>2.8291077130868699E-2</v>
      </c>
    </row>
    <row r="543" spans="1:11" x14ac:dyDescent="0.25">
      <c r="A543" s="3" t="s">
        <v>551</v>
      </c>
      <c r="B543" s="5">
        <v>132.5308</v>
      </c>
      <c r="C543" s="5">
        <v>35.091799999999999</v>
      </c>
      <c r="D543" s="9">
        <v>40130</v>
      </c>
      <c r="E543" s="9">
        <v>43613</v>
      </c>
      <c r="F543" s="5">
        <v>86</v>
      </c>
      <c r="G543" s="5">
        <v>101.00000000000006</v>
      </c>
      <c r="H543" s="2">
        <v>602.98507462686598</v>
      </c>
      <c r="I543" s="6">
        <v>590.64327485380204</v>
      </c>
      <c r="J543" s="6">
        <v>4.5654491532007597</v>
      </c>
      <c r="K543" s="6">
        <v>3.2273043385212301E-2</v>
      </c>
    </row>
    <row r="544" spans="1:11" x14ac:dyDescent="0.25">
      <c r="A544" s="3" t="s">
        <v>552</v>
      </c>
      <c r="B544" s="5">
        <v>132.6396</v>
      </c>
      <c r="C544" s="5">
        <v>34.869700000000002</v>
      </c>
      <c r="D544" s="9">
        <v>39505</v>
      </c>
      <c r="E544" s="9">
        <v>43613</v>
      </c>
      <c r="F544" s="5">
        <v>98</v>
      </c>
      <c r="G544" s="5">
        <v>101.00000000000003</v>
      </c>
      <c r="H544" s="2">
        <v>1361.5760338651901</v>
      </c>
      <c r="I544" s="6">
        <v>1422.5352112676101</v>
      </c>
      <c r="J544" s="6">
        <v>11.5659061888013</v>
      </c>
      <c r="K544" s="6">
        <v>2.8161274309626599E-2</v>
      </c>
    </row>
    <row r="545" spans="1:11" x14ac:dyDescent="0.25">
      <c r="A545" s="3" t="s">
        <v>553</v>
      </c>
      <c r="B545" s="5">
        <v>132.20259999999999</v>
      </c>
      <c r="C545" s="5">
        <v>34.883899999999997</v>
      </c>
      <c r="D545" s="9">
        <v>38222</v>
      </c>
      <c r="E545" s="9">
        <v>41720</v>
      </c>
      <c r="F545" s="5">
        <v>8</v>
      </c>
      <c r="G545" s="5">
        <v>201.00000000000014</v>
      </c>
      <c r="H545" s="2">
        <v>968.73054306468396</v>
      </c>
      <c r="I545" s="6">
        <v>926.26728110599095</v>
      </c>
      <c r="J545" s="6">
        <v>9.2463041048675692</v>
      </c>
      <c r="K545" s="6">
        <v>1.3733661205313099E-2</v>
      </c>
    </row>
    <row r="546" spans="1:11" x14ac:dyDescent="0.25">
      <c r="A546" s="3" t="s">
        <v>554</v>
      </c>
      <c r="B546" s="5">
        <v>132.0402</v>
      </c>
      <c r="C546" s="5">
        <v>34.694000000000003</v>
      </c>
      <c r="D546" s="9">
        <v>39505</v>
      </c>
      <c r="E546" s="9">
        <v>43613</v>
      </c>
      <c r="F546" s="5">
        <v>93</v>
      </c>
      <c r="G546" s="5">
        <v>209.0000000000002</v>
      </c>
      <c r="H546" s="2">
        <v>949.11941001434298</v>
      </c>
      <c r="I546" s="6">
        <v>1014.56310679612</v>
      </c>
      <c r="J546" s="6">
        <v>9.4268996980274604</v>
      </c>
      <c r="K546" s="6">
        <v>1.18848818643168E-2</v>
      </c>
    </row>
    <row r="547" spans="1:11" x14ac:dyDescent="0.25">
      <c r="A547" s="3" t="s">
        <v>555</v>
      </c>
      <c r="B547" s="5">
        <v>132.42080000000001</v>
      </c>
      <c r="C547" s="5">
        <v>34.880099999999999</v>
      </c>
      <c r="D547" s="9">
        <v>37613</v>
      </c>
      <c r="E547" s="9">
        <v>39401</v>
      </c>
      <c r="F547" s="5">
        <v>33</v>
      </c>
      <c r="G547" s="5">
        <v>100.00000000000007</v>
      </c>
      <c r="H547" s="2">
        <v>1139.69217800199</v>
      </c>
      <c r="I547" s="6">
        <v>1388.8888888888901</v>
      </c>
      <c r="J547" s="6">
        <v>17.5523828025594</v>
      </c>
      <c r="K547" s="6">
        <v>1.8666699498843899E-2</v>
      </c>
    </row>
    <row r="548" spans="1:11" x14ac:dyDescent="0.25">
      <c r="A548" s="3" t="s">
        <v>556</v>
      </c>
      <c r="B548" s="5">
        <v>132.01220000000001</v>
      </c>
      <c r="C548" s="5">
        <v>34.572499999999998</v>
      </c>
      <c r="D548" s="9">
        <v>37613</v>
      </c>
      <c r="E548" s="9">
        <v>39401</v>
      </c>
      <c r="F548" s="5">
        <v>28</v>
      </c>
      <c r="G548" s="5">
        <v>200.00000000000065</v>
      </c>
      <c r="H548" s="2">
        <v>1655.0036354608201</v>
      </c>
      <c r="I548" s="6">
        <v>1408.4507042253599</v>
      </c>
      <c r="J548" s="6">
        <v>42.946650409203897</v>
      </c>
      <c r="K548" s="6">
        <v>9.1888159409040607E-3</v>
      </c>
    </row>
    <row r="549" spans="1:11" x14ac:dyDescent="0.25">
      <c r="A549" s="3" t="s">
        <v>557</v>
      </c>
      <c r="B549" s="5">
        <v>133.3004</v>
      </c>
      <c r="C549" s="5">
        <v>35.557899999999997</v>
      </c>
      <c r="D549" s="9">
        <v>41613</v>
      </c>
      <c r="E549" s="9">
        <v>43613</v>
      </c>
      <c r="F549" s="5">
        <v>55</v>
      </c>
      <c r="G549" s="5">
        <v>199.99999999999989</v>
      </c>
      <c r="H549" s="2">
        <v>1283.3195834934199</v>
      </c>
      <c r="I549" s="6">
        <v>1342.2818791946299</v>
      </c>
      <c r="J549" s="6">
        <v>19.951700730890199</v>
      </c>
      <c r="K549" s="6">
        <v>8.3354827697728999E-3</v>
      </c>
    </row>
    <row r="550" spans="1:11" x14ac:dyDescent="0.25">
      <c r="A550" s="3" t="s">
        <v>558</v>
      </c>
      <c r="B550" s="5">
        <v>132.80080000000001</v>
      </c>
      <c r="C550" s="5">
        <v>35.425899999999999</v>
      </c>
      <c r="D550" s="9">
        <v>40569</v>
      </c>
      <c r="E550" s="9">
        <v>43613</v>
      </c>
      <c r="F550" s="5">
        <v>57</v>
      </c>
      <c r="G550" s="5">
        <v>200.00000000000009</v>
      </c>
      <c r="H550" s="2">
        <v>1309.84643179765</v>
      </c>
      <c r="I550" s="6">
        <v>1226.9938650306799</v>
      </c>
      <c r="J550" s="6">
        <v>12.4555971994762</v>
      </c>
      <c r="K550" s="6">
        <v>8.4879329096652703E-3</v>
      </c>
    </row>
    <row r="551" spans="1:11" x14ac:dyDescent="0.25">
      <c r="A551" s="3" t="s">
        <v>559</v>
      </c>
      <c r="B551" s="5">
        <v>132.85579999999999</v>
      </c>
      <c r="C551" s="5">
        <v>35.163400000000003</v>
      </c>
      <c r="D551" s="9">
        <v>39707</v>
      </c>
      <c r="E551" s="9">
        <v>42693</v>
      </c>
      <c r="F551" s="5">
        <v>55</v>
      </c>
      <c r="G551" s="5">
        <v>101.00000000000031</v>
      </c>
      <c r="H551" s="2">
        <v>1141.4877257384101</v>
      </c>
      <c r="I551" s="6">
        <v>1246.91358024692</v>
      </c>
      <c r="J551" s="6">
        <v>5.2355065729375001</v>
      </c>
      <c r="K551" s="6">
        <v>3.64976868793759E-2</v>
      </c>
    </row>
    <row r="552" spans="1:11" x14ac:dyDescent="0.25">
      <c r="A552" s="3" t="s">
        <v>560</v>
      </c>
      <c r="B552" s="5">
        <v>132.30690000000001</v>
      </c>
      <c r="C552" s="5">
        <v>35.008699999999997</v>
      </c>
      <c r="D552" s="9">
        <v>39505</v>
      </c>
      <c r="E552" s="9">
        <v>42162</v>
      </c>
      <c r="F552" s="5">
        <v>40</v>
      </c>
      <c r="G552" s="5">
        <v>100.00000000000001</v>
      </c>
      <c r="H552" s="2">
        <v>1362.22601248367</v>
      </c>
      <c r="I552" s="6">
        <v>1351.3513513513501</v>
      </c>
      <c r="J552" s="6">
        <v>3.56858315615092</v>
      </c>
      <c r="K552" s="6">
        <v>2.6581168538783902E-2</v>
      </c>
    </row>
    <row r="553" spans="1:11" x14ac:dyDescent="0.25">
      <c r="A553" s="3" t="s">
        <v>561</v>
      </c>
      <c r="B553" s="5">
        <v>131.89250000000001</v>
      </c>
      <c r="C553" s="5">
        <v>34.3904</v>
      </c>
      <c r="D553" s="9">
        <v>37613</v>
      </c>
      <c r="E553" s="9">
        <v>38994</v>
      </c>
      <c r="F553" s="5">
        <v>31</v>
      </c>
      <c r="G553" s="5">
        <v>99.999999999999901</v>
      </c>
      <c r="H553" s="2">
        <v>1006.90909090909</v>
      </c>
      <c r="I553" s="6">
        <v>1123.5955056179801</v>
      </c>
      <c r="J553" s="6">
        <v>12.690550278541799</v>
      </c>
      <c r="K553" s="6">
        <v>1.19539555362381E-2</v>
      </c>
    </row>
    <row r="554" spans="1:11" x14ac:dyDescent="0.25">
      <c r="A554" s="3" t="s">
        <v>562</v>
      </c>
      <c r="B554" s="5">
        <v>133.02260000000001</v>
      </c>
      <c r="C554" s="5">
        <v>35.523200000000003</v>
      </c>
      <c r="D554" s="9">
        <v>37613</v>
      </c>
      <c r="E554" s="9">
        <v>39356</v>
      </c>
      <c r="F554" s="5">
        <v>9</v>
      </c>
      <c r="G554" s="5">
        <v>101.9999999999999</v>
      </c>
      <c r="H554" s="2">
        <v>726.21998251238006</v>
      </c>
      <c r="I554" s="6">
        <v>822.58064516129002</v>
      </c>
      <c r="J554" s="6">
        <v>20.746702085747899</v>
      </c>
      <c r="K554" s="6">
        <v>2.10283828573068E-2</v>
      </c>
    </row>
    <row r="555" spans="1:11" x14ac:dyDescent="0.25">
      <c r="A555" s="3" t="s">
        <v>563</v>
      </c>
      <c r="B555" s="5">
        <v>132.8989</v>
      </c>
      <c r="C555" s="5">
        <v>35.342199999999998</v>
      </c>
      <c r="D555" s="9">
        <v>39356</v>
      </c>
      <c r="E555" s="9">
        <v>43613</v>
      </c>
      <c r="F555" s="5">
        <v>71</v>
      </c>
      <c r="G555" s="5">
        <v>100.00000000000023</v>
      </c>
      <c r="H555" s="2">
        <v>604.10865290297397</v>
      </c>
      <c r="I555" s="6">
        <v>598.80239520958196</v>
      </c>
      <c r="J555" s="6">
        <v>5.8069010392113203</v>
      </c>
      <c r="K555" s="6">
        <v>4.0186612832240703E-2</v>
      </c>
    </row>
    <row r="556" spans="1:11" x14ac:dyDescent="0.25">
      <c r="A556" s="3" t="s">
        <v>564</v>
      </c>
      <c r="B556" s="5">
        <v>142.11850000000001</v>
      </c>
      <c r="C556" s="5">
        <v>45.334600000000002</v>
      </c>
      <c r="D556" s="9">
        <v>39641</v>
      </c>
      <c r="E556" s="9">
        <v>43613</v>
      </c>
      <c r="F556" s="5">
        <v>39</v>
      </c>
      <c r="G556" s="5">
        <v>100.00000000000007</v>
      </c>
      <c r="H556" s="2">
        <v>518.17697873444899</v>
      </c>
      <c r="I556" s="6">
        <v>505.05050505050502</v>
      </c>
      <c r="J556" s="6">
        <v>9.31517895192769</v>
      </c>
      <c r="K556" s="6">
        <v>2.5597621817168102E-2</v>
      </c>
    </row>
    <row r="557" spans="1:11" x14ac:dyDescent="0.25">
      <c r="A557" s="3" t="s">
        <v>565</v>
      </c>
      <c r="B557" s="5">
        <v>142.22540000000001</v>
      </c>
      <c r="C557" s="5">
        <v>45.216299999999997</v>
      </c>
      <c r="D557" s="9">
        <v>39253</v>
      </c>
      <c r="E557" s="9">
        <v>41426</v>
      </c>
      <c r="F557" s="5">
        <v>38</v>
      </c>
      <c r="G557" s="5">
        <v>99.999999999999829</v>
      </c>
      <c r="H557" s="2">
        <v>232.27312857209199</v>
      </c>
      <c r="I557" s="6">
        <v>223.71364653243799</v>
      </c>
      <c r="J557" s="6">
        <v>3.1342864586456698</v>
      </c>
      <c r="K557" s="6">
        <v>2.0061142347531698E-2</v>
      </c>
    </row>
    <row r="558" spans="1:11" x14ac:dyDescent="0.25">
      <c r="A558" s="3" t="s">
        <v>566</v>
      </c>
      <c r="B558" s="5">
        <v>141.63339999999999</v>
      </c>
      <c r="C558" s="5">
        <v>45.253100000000003</v>
      </c>
      <c r="D558" s="9">
        <v>37613</v>
      </c>
      <c r="E558" s="9">
        <v>39613</v>
      </c>
      <c r="F558" s="5">
        <v>3</v>
      </c>
      <c r="G558" s="5">
        <v>136.99999999999997</v>
      </c>
      <c r="H558" s="2">
        <v>414.94605562704203</v>
      </c>
      <c r="I558" s="6">
        <v>426.79127725856699</v>
      </c>
      <c r="J558" s="6">
        <v>3.61186672405519</v>
      </c>
      <c r="K558" s="6">
        <v>1.29290543429513E-2</v>
      </c>
    </row>
    <row r="559" spans="1:11" x14ac:dyDescent="0.25">
      <c r="A559" s="3" t="s">
        <v>567</v>
      </c>
      <c r="B559" s="5">
        <v>141.88059999999999</v>
      </c>
      <c r="C559" s="5">
        <v>45.2303</v>
      </c>
      <c r="D559" s="9">
        <v>39641</v>
      </c>
      <c r="E559" s="9">
        <v>43613</v>
      </c>
      <c r="F559" s="5">
        <v>51</v>
      </c>
      <c r="G559" s="5">
        <v>202.99999999999997</v>
      </c>
      <c r="H559" s="2">
        <v>528.54810786107896</v>
      </c>
      <c r="I559" s="6">
        <v>532.80839895013105</v>
      </c>
      <c r="J559" s="6">
        <v>4.2355441559563403</v>
      </c>
      <c r="K559" s="6">
        <v>9.5455282736573305E-3</v>
      </c>
    </row>
    <row r="560" spans="1:11" x14ac:dyDescent="0.25">
      <c r="A560" s="3" t="s">
        <v>568</v>
      </c>
      <c r="B560" s="5">
        <v>141.88499999999999</v>
      </c>
      <c r="C560" s="5">
        <v>45.488300000000002</v>
      </c>
      <c r="D560" s="9">
        <v>39688</v>
      </c>
      <c r="E560" s="9">
        <v>43613</v>
      </c>
      <c r="F560" s="5">
        <v>27</v>
      </c>
      <c r="G560" s="5">
        <v>201.99999999999986</v>
      </c>
      <c r="H560" s="2">
        <v>974.86011477761804</v>
      </c>
      <c r="I560" s="6">
        <v>889.86784140969098</v>
      </c>
      <c r="J560" s="6">
        <v>18.9528122210594</v>
      </c>
      <c r="K560" s="6">
        <v>1.3213945859925601E-2</v>
      </c>
    </row>
    <row r="561" spans="1:11" x14ac:dyDescent="0.25">
      <c r="A561" s="3" t="s">
        <v>569</v>
      </c>
      <c r="B561" s="5">
        <v>141.7834</v>
      </c>
      <c r="C561" s="5">
        <v>45.101900000000001</v>
      </c>
      <c r="D561" s="9">
        <v>39641</v>
      </c>
      <c r="E561" s="9">
        <v>43613</v>
      </c>
      <c r="F561" s="5">
        <v>49</v>
      </c>
      <c r="G561" s="5">
        <v>135.00000000000003</v>
      </c>
      <c r="H561" s="2">
        <v>466.14899352484002</v>
      </c>
      <c r="I561" s="6">
        <v>465.51724137931001</v>
      </c>
      <c r="J561" s="6">
        <v>9.7443135407345292</v>
      </c>
      <c r="K561" s="6">
        <v>2.0998434464356699E-2</v>
      </c>
    </row>
    <row r="562" spans="1:11" x14ac:dyDescent="0.25">
      <c r="A562" s="3" t="s">
        <v>570</v>
      </c>
      <c r="B562" s="5">
        <v>142.4307</v>
      </c>
      <c r="C562" s="5">
        <v>45.100099999999998</v>
      </c>
      <c r="D562" s="9">
        <v>39688</v>
      </c>
      <c r="E562" s="9">
        <v>43613</v>
      </c>
      <c r="F562" s="5">
        <v>33</v>
      </c>
      <c r="G562" s="5">
        <v>150.00000000000031</v>
      </c>
      <c r="H562" s="2">
        <v>1509.04678035385</v>
      </c>
      <c r="I562" s="6">
        <v>1428.57142857143</v>
      </c>
      <c r="J562" s="6">
        <v>4.22963445181</v>
      </c>
      <c r="K562" s="6">
        <v>1.7042533477707698E-2</v>
      </c>
    </row>
    <row r="563" spans="1:11" x14ac:dyDescent="0.25">
      <c r="A563" s="3" t="s">
        <v>571</v>
      </c>
      <c r="B563" s="5">
        <v>142.22470000000001</v>
      </c>
      <c r="C563" s="5">
        <v>44.938699999999997</v>
      </c>
      <c r="D563" s="9">
        <v>39641</v>
      </c>
      <c r="E563" s="9">
        <v>43613</v>
      </c>
      <c r="F563" s="5">
        <v>56</v>
      </c>
      <c r="G563" s="5">
        <v>100.00000000000018</v>
      </c>
      <c r="H563" s="2">
        <v>872.440492082726</v>
      </c>
      <c r="I563" s="6">
        <v>781.25000000000205</v>
      </c>
      <c r="J563" s="6">
        <v>9.8822804005256906</v>
      </c>
      <c r="K563" s="6">
        <v>2.66664293838672E-2</v>
      </c>
    </row>
    <row r="564" spans="1:11" x14ac:dyDescent="0.25">
      <c r="A564" s="3" t="s">
        <v>572</v>
      </c>
      <c r="B564" s="5">
        <v>142.48679999999999</v>
      </c>
      <c r="C564" s="5">
        <v>44.856999999999999</v>
      </c>
      <c r="D564" s="9">
        <v>39641</v>
      </c>
      <c r="E564" s="9">
        <v>43613</v>
      </c>
      <c r="F564" s="5">
        <v>58</v>
      </c>
      <c r="G564" s="5">
        <v>100.00000000000034</v>
      </c>
      <c r="H564" s="2">
        <v>475.112952107794</v>
      </c>
      <c r="I564" s="6">
        <v>432.900432900434</v>
      </c>
      <c r="J564" s="6">
        <v>16.212621638681298</v>
      </c>
      <c r="K564" s="6">
        <v>2.2807754457155199E-2</v>
      </c>
    </row>
    <row r="565" spans="1:11" x14ac:dyDescent="0.25">
      <c r="A565" s="3" t="s">
        <v>573</v>
      </c>
      <c r="B565" s="5">
        <v>142.60390000000001</v>
      </c>
      <c r="C565" s="5">
        <v>44.743299999999998</v>
      </c>
      <c r="D565" s="9">
        <v>39641</v>
      </c>
      <c r="E565" s="9">
        <v>43613</v>
      </c>
      <c r="F565" s="5">
        <v>97</v>
      </c>
      <c r="G565" s="5">
        <v>99.999999999999872</v>
      </c>
      <c r="H565" s="2">
        <v>699.06279674662505</v>
      </c>
      <c r="I565" s="6">
        <v>735.29411764705799</v>
      </c>
      <c r="J565" s="6">
        <v>18.213663631526501</v>
      </c>
      <c r="K565" s="6">
        <v>1.14847428104514E-2</v>
      </c>
    </row>
    <row r="566" spans="1:11" x14ac:dyDescent="0.25">
      <c r="A566" s="3" t="s">
        <v>574</v>
      </c>
      <c r="B566" s="5">
        <v>142.15940000000001</v>
      </c>
      <c r="C566" s="5">
        <v>44.280299999999997</v>
      </c>
      <c r="D566" s="9">
        <v>39556</v>
      </c>
      <c r="E566" s="9">
        <v>43613</v>
      </c>
      <c r="F566" s="5">
        <v>55</v>
      </c>
      <c r="G566" s="5">
        <v>99.999999999999943</v>
      </c>
      <c r="H566" s="2">
        <v>615.38461538461502</v>
      </c>
      <c r="I566" s="6">
        <v>581.39534883720899</v>
      </c>
      <c r="J566" s="6">
        <v>24.026625119953</v>
      </c>
      <c r="K566" s="6">
        <v>2.39662905145492E-2</v>
      </c>
    </row>
    <row r="567" spans="1:11" x14ac:dyDescent="0.25">
      <c r="A567" s="3" t="s">
        <v>575</v>
      </c>
      <c r="B567" s="5">
        <v>142.1414</v>
      </c>
      <c r="C567" s="5">
        <v>44.116</v>
      </c>
      <c r="D567" s="9">
        <v>40601</v>
      </c>
      <c r="E567" s="9">
        <v>43613</v>
      </c>
      <c r="F567" s="5">
        <v>39</v>
      </c>
      <c r="G567" s="5">
        <v>100.0000000000003</v>
      </c>
      <c r="H567" s="2">
        <v>673.193108743832</v>
      </c>
      <c r="I567" s="6">
        <v>595.238095238097</v>
      </c>
      <c r="J567" s="6">
        <v>23.652649230231798</v>
      </c>
      <c r="K567" s="6">
        <v>3.0752566004310301E-2</v>
      </c>
    </row>
    <row r="568" spans="1:11" x14ac:dyDescent="0.25">
      <c r="A568" s="3" t="s">
        <v>576</v>
      </c>
      <c r="B568" s="5">
        <v>142.1258</v>
      </c>
      <c r="C568" s="5">
        <v>43.999400000000001</v>
      </c>
      <c r="D568" s="9">
        <v>37613</v>
      </c>
      <c r="E568" s="9">
        <v>38613</v>
      </c>
      <c r="F568" s="5">
        <v>14</v>
      </c>
      <c r="G568" s="5">
        <v>100.00000000000006</v>
      </c>
      <c r="H568" s="2">
        <v>384.61255379338297</v>
      </c>
      <c r="I568" s="6">
        <v>406.50406504065103</v>
      </c>
      <c r="J568" s="6">
        <v>36.954092753961298</v>
      </c>
      <c r="K568" s="6">
        <v>2.4373949754981201E-2</v>
      </c>
    </row>
    <row r="569" spans="1:11" x14ac:dyDescent="0.25">
      <c r="A569" s="3" t="s">
        <v>577</v>
      </c>
      <c r="B569" s="5">
        <v>141.93969999999999</v>
      </c>
      <c r="C569" s="5">
        <v>43.820300000000003</v>
      </c>
      <c r="D569" s="9">
        <v>37613</v>
      </c>
      <c r="E569" s="9">
        <v>38613</v>
      </c>
      <c r="F569" s="5">
        <v>26</v>
      </c>
      <c r="G569" s="5">
        <v>105.00000000000001</v>
      </c>
      <c r="H569" s="2">
        <v>513.63466755022705</v>
      </c>
      <c r="I569" s="6">
        <v>583.33333333333405</v>
      </c>
      <c r="J569" s="6">
        <v>61.691888791163599</v>
      </c>
      <c r="K569" s="6">
        <v>1.1296134455115001E-2</v>
      </c>
    </row>
    <row r="570" spans="1:11" x14ac:dyDescent="0.25">
      <c r="A570" s="3" t="s">
        <v>578</v>
      </c>
      <c r="B570" s="5">
        <v>142.15940000000001</v>
      </c>
      <c r="C570" s="5">
        <v>43.824300000000001</v>
      </c>
      <c r="D570" s="9">
        <v>40156</v>
      </c>
      <c r="E570" s="9">
        <v>41577</v>
      </c>
      <c r="F570" s="5">
        <v>34</v>
      </c>
      <c r="G570" s="5">
        <v>101.9999999999996</v>
      </c>
      <c r="H570" s="2">
        <v>894.31305694010905</v>
      </c>
      <c r="I570" s="6">
        <v>1030.30303030303</v>
      </c>
      <c r="J570" s="6">
        <v>7.9452622072805896</v>
      </c>
      <c r="K570" s="6">
        <v>2.84963769486004E-2</v>
      </c>
    </row>
    <row r="571" spans="1:11" x14ac:dyDescent="0.25">
      <c r="A571" s="3" t="s">
        <v>579</v>
      </c>
      <c r="B571" s="5">
        <v>142.07759999999999</v>
      </c>
      <c r="C571" s="5">
        <v>43.694800000000001</v>
      </c>
      <c r="D571" s="9">
        <v>40601</v>
      </c>
      <c r="E571" s="9">
        <v>43613</v>
      </c>
      <c r="F571" s="5">
        <v>85</v>
      </c>
      <c r="G571" s="5">
        <v>147.00000000000014</v>
      </c>
      <c r="H571" s="2">
        <v>667.77021684214003</v>
      </c>
      <c r="I571" s="6">
        <v>720.58823529411802</v>
      </c>
      <c r="J571" s="6">
        <v>27.1476089881048</v>
      </c>
      <c r="K571" s="6">
        <v>1.2496684909951801E-2</v>
      </c>
    </row>
    <row r="572" spans="1:11" x14ac:dyDescent="0.25">
      <c r="A572" s="3" t="s">
        <v>580</v>
      </c>
      <c r="B572" s="5">
        <v>141.89779999999999</v>
      </c>
      <c r="C572" s="5">
        <v>43.23</v>
      </c>
      <c r="D572" s="9">
        <v>39520</v>
      </c>
      <c r="E572" s="9">
        <v>43613</v>
      </c>
      <c r="F572" s="5">
        <v>164</v>
      </c>
      <c r="G572" s="5">
        <v>199.99999999999983</v>
      </c>
      <c r="H572" s="2">
        <v>798.25656574664504</v>
      </c>
      <c r="I572" s="6">
        <v>829.87551867219895</v>
      </c>
      <c r="J572" s="6">
        <v>7.9806586491952896</v>
      </c>
      <c r="K572" s="6">
        <v>1.2156576080361799E-2</v>
      </c>
    </row>
    <row r="573" spans="1:11" x14ac:dyDescent="0.25">
      <c r="A573" s="3" t="s">
        <v>581</v>
      </c>
      <c r="B573" s="5">
        <v>141.90899999999999</v>
      </c>
      <c r="C573" s="5">
        <v>43.513800000000003</v>
      </c>
      <c r="D573" s="9">
        <v>39556</v>
      </c>
      <c r="E573" s="9">
        <v>43613</v>
      </c>
      <c r="F573" s="5">
        <v>241</v>
      </c>
      <c r="G573" s="5">
        <v>122.00000000000023</v>
      </c>
      <c r="H573" s="2">
        <v>459.90348619042999</v>
      </c>
      <c r="I573" s="6">
        <v>471.04247104247202</v>
      </c>
      <c r="J573" s="6">
        <v>22.176105196247399</v>
      </c>
      <c r="K573" s="6">
        <v>1.9144828890785202E-2</v>
      </c>
    </row>
    <row r="574" spans="1:11" x14ac:dyDescent="0.25">
      <c r="A574" s="3" t="s">
        <v>582</v>
      </c>
      <c r="B574" s="5">
        <v>141.80629999999999</v>
      </c>
      <c r="C574" s="5">
        <v>43.058700000000002</v>
      </c>
      <c r="D574" s="9">
        <v>39105</v>
      </c>
      <c r="E574" s="9">
        <v>43613</v>
      </c>
      <c r="F574" s="5">
        <v>441</v>
      </c>
      <c r="G574" s="5">
        <v>122.00000000000016</v>
      </c>
      <c r="H574" s="2">
        <v>450.42342669659303</v>
      </c>
      <c r="I574" s="6">
        <v>443.63636363636402</v>
      </c>
      <c r="J574" s="6">
        <v>9.7294335458748904</v>
      </c>
      <c r="K574" s="6">
        <v>2.1051788263076E-2</v>
      </c>
    </row>
    <row r="575" spans="1:11" x14ac:dyDescent="0.25">
      <c r="A575" s="3" t="s">
        <v>583</v>
      </c>
      <c r="B575" s="5">
        <v>142.0085</v>
      </c>
      <c r="C575" s="5">
        <v>42.993000000000002</v>
      </c>
      <c r="D575" s="9">
        <v>39544</v>
      </c>
      <c r="E575" s="9">
        <v>43613</v>
      </c>
      <c r="F575" s="5">
        <v>293</v>
      </c>
      <c r="G575" s="5">
        <v>199.99999999999903</v>
      </c>
      <c r="H575" s="2">
        <v>1350.6411930225599</v>
      </c>
      <c r="I575" s="6">
        <v>1307.18954248365</v>
      </c>
      <c r="J575" s="6">
        <v>161.20830936822</v>
      </c>
      <c r="K575" s="6">
        <v>1.1470784093902901E-2</v>
      </c>
    </row>
    <row r="576" spans="1:11" x14ac:dyDescent="0.25">
      <c r="A576" s="3" t="s">
        <v>584</v>
      </c>
      <c r="B576" s="5">
        <v>137.66159999999999</v>
      </c>
      <c r="C576" s="5">
        <v>34.834299999999999</v>
      </c>
      <c r="D576" s="9">
        <v>38903</v>
      </c>
      <c r="E576" s="9">
        <v>43613</v>
      </c>
      <c r="F576" s="5">
        <v>150</v>
      </c>
      <c r="G576" s="5">
        <v>300.00000000000023</v>
      </c>
      <c r="H576" s="2">
        <v>2104.5601691224902</v>
      </c>
      <c r="I576" s="6">
        <v>2205.8823529411802</v>
      </c>
      <c r="J576" s="6">
        <v>18.3605218833723</v>
      </c>
      <c r="K576" s="6">
        <v>4.2716342870203197E-3</v>
      </c>
    </row>
    <row r="577" spans="1:11" x14ac:dyDescent="0.25">
      <c r="A577" s="3" t="s">
        <v>585</v>
      </c>
      <c r="B577" s="5">
        <v>137.56039999999999</v>
      </c>
      <c r="C577" s="5">
        <v>34.691299999999998</v>
      </c>
      <c r="D577" s="9">
        <v>39515</v>
      </c>
      <c r="E577" s="9">
        <v>43613</v>
      </c>
      <c r="F577" s="5">
        <v>110</v>
      </c>
      <c r="G577" s="5">
        <v>449.99999999999989</v>
      </c>
      <c r="H577" s="2">
        <v>693.37819371437297</v>
      </c>
      <c r="I577" s="6">
        <v>703.125</v>
      </c>
      <c r="J577" s="6">
        <v>105.517570090364</v>
      </c>
      <c r="K577" s="6">
        <v>5.21208564611876E-3</v>
      </c>
    </row>
    <row r="578" spans="1:11" x14ac:dyDescent="0.25">
      <c r="A578" s="5" t="s">
        <v>586</v>
      </c>
      <c r="B578" s="5">
        <v>137.9034</v>
      </c>
      <c r="C578" s="5">
        <v>34.794800000000002</v>
      </c>
      <c r="D578" s="9">
        <v>37613</v>
      </c>
      <c r="E578" s="9">
        <v>40613</v>
      </c>
      <c r="F578" s="5">
        <v>39</v>
      </c>
      <c r="G578" s="5">
        <v>450</v>
      </c>
      <c r="H578" s="5">
        <v>380</v>
      </c>
      <c r="I578" s="6">
        <v>386.59793814432999</v>
      </c>
      <c r="J578" s="6">
        <v>89.483084806363905</v>
      </c>
      <c r="K578" s="6">
        <v>4.4625349703696698E-3</v>
      </c>
    </row>
    <row r="579" spans="1:11" x14ac:dyDescent="0.25">
      <c r="A579" s="3" t="s">
        <v>587</v>
      </c>
      <c r="B579" s="5">
        <v>137.7441</v>
      </c>
      <c r="C579" s="5">
        <v>34.668300000000002</v>
      </c>
      <c r="D579" s="9">
        <v>39673</v>
      </c>
      <c r="E579" s="9">
        <v>43613</v>
      </c>
      <c r="F579" s="5">
        <v>92</v>
      </c>
      <c r="G579" s="5">
        <v>995.99999999999807</v>
      </c>
      <c r="H579" s="2">
        <v>744.254153087281</v>
      </c>
      <c r="I579" s="6">
        <v>733.43151693667005</v>
      </c>
      <c r="J579" s="6">
        <v>98.009482720347705</v>
      </c>
      <c r="K579" s="6">
        <v>2.5858368734454299E-3</v>
      </c>
    </row>
    <row r="580" spans="1:11" x14ac:dyDescent="0.25">
      <c r="A580" s="3" t="s">
        <v>588</v>
      </c>
      <c r="B580" s="5">
        <v>138.19730000000001</v>
      </c>
      <c r="C580" s="5">
        <v>35.307000000000002</v>
      </c>
      <c r="D580" s="9">
        <v>37613</v>
      </c>
      <c r="E580" s="9">
        <v>38901</v>
      </c>
      <c r="F580" s="5">
        <v>39</v>
      </c>
      <c r="G580" s="5">
        <v>101.99999999999957</v>
      </c>
      <c r="H580" s="2">
        <v>1115.0414826837</v>
      </c>
      <c r="I580" s="6">
        <v>1009.90099009901</v>
      </c>
      <c r="J580" s="6">
        <v>32.224009106882001</v>
      </c>
      <c r="K580" s="6">
        <v>1.49540138510944E-2</v>
      </c>
    </row>
    <row r="581" spans="1:11" x14ac:dyDescent="0.25">
      <c r="A581" s="3" t="s">
        <v>589</v>
      </c>
      <c r="B581" s="5">
        <v>137.91810000000001</v>
      </c>
      <c r="C581" s="5">
        <v>35.223300000000002</v>
      </c>
      <c r="D581" s="9">
        <v>39457</v>
      </c>
      <c r="E581" s="9">
        <v>43613</v>
      </c>
      <c r="F581" s="5">
        <v>217</v>
      </c>
      <c r="G581" s="5">
        <v>102.00000000000027</v>
      </c>
      <c r="H581" s="2">
        <v>1032.81874799716</v>
      </c>
      <c r="I581" s="6">
        <v>1259.25925925926</v>
      </c>
      <c r="J581" s="6">
        <v>10.4824986572103</v>
      </c>
      <c r="K581" s="6">
        <v>2.4402655986021399E-2</v>
      </c>
    </row>
    <row r="582" spans="1:11" x14ac:dyDescent="0.25">
      <c r="A582" s="3" t="s">
        <v>590</v>
      </c>
      <c r="B582" s="5">
        <v>138.07669999999999</v>
      </c>
      <c r="C582" s="5">
        <v>34.939799999999998</v>
      </c>
      <c r="D582" s="9">
        <v>39053</v>
      </c>
      <c r="E582" s="9">
        <v>43613</v>
      </c>
      <c r="F582" s="5">
        <v>145</v>
      </c>
      <c r="G582" s="5">
        <v>101.99999999999993</v>
      </c>
      <c r="H582" s="2">
        <v>832.63742506114795</v>
      </c>
      <c r="I582" s="6">
        <v>857.142857142857</v>
      </c>
      <c r="J582" s="6">
        <v>-115.38307602319</v>
      </c>
      <c r="K582" s="6">
        <v>2.5672891589865601E-2</v>
      </c>
    </row>
    <row r="583" spans="1:11" x14ac:dyDescent="0.25">
      <c r="A583" s="3" t="s">
        <v>591</v>
      </c>
      <c r="B583" s="5">
        <v>137.8409</v>
      </c>
      <c r="C583" s="5">
        <v>35.008600000000001</v>
      </c>
      <c r="D583" s="9">
        <v>39546</v>
      </c>
      <c r="E583" s="9">
        <v>43613</v>
      </c>
      <c r="F583" s="5">
        <v>197</v>
      </c>
      <c r="G583" s="5">
        <v>103.00000000000024</v>
      </c>
      <c r="H583" s="2">
        <v>960.81575489586703</v>
      </c>
      <c r="I583" s="6">
        <v>880.34188034188196</v>
      </c>
      <c r="J583" s="6">
        <v>19.785555975239198</v>
      </c>
      <c r="K583" s="6">
        <v>1.5834703314731802E-2</v>
      </c>
    </row>
    <row r="584" spans="1:11" x14ac:dyDescent="0.25">
      <c r="A584" s="3" t="s">
        <v>592</v>
      </c>
      <c r="B584" s="5">
        <v>138.3526</v>
      </c>
      <c r="C584" s="5">
        <v>35.014600000000002</v>
      </c>
      <c r="D584" s="9">
        <v>39423</v>
      </c>
      <c r="E584" s="9">
        <v>41613</v>
      </c>
      <c r="F584" s="5">
        <v>180</v>
      </c>
      <c r="G584" s="5">
        <v>101.99999999999973</v>
      </c>
      <c r="H584" s="2">
        <v>1007.04033881467</v>
      </c>
      <c r="I584" s="6">
        <v>971.42857142856894</v>
      </c>
      <c r="J584" s="6">
        <v>24.808545251889601</v>
      </c>
      <c r="K584" s="6">
        <v>2.6218375144775999E-2</v>
      </c>
    </row>
    <row r="585" spans="1:11" x14ac:dyDescent="0.25">
      <c r="A585" s="3" t="s">
        <v>593</v>
      </c>
      <c r="B585" s="5">
        <v>138.42429999999999</v>
      </c>
      <c r="C585" s="5">
        <v>35.130400000000002</v>
      </c>
      <c r="D585" s="9">
        <v>39434</v>
      </c>
      <c r="E585" s="9">
        <v>43613</v>
      </c>
      <c r="F585" s="5">
        <v>359</v>
      </c>
      <c r="G585" s="5">
        <v>118.0000000000002</v>
      </c>
      <c r="H585" s="2">
        <v>739.89102621852601</v>
      </c>
      <c r="I585" s="6">
        <v>670.45454545454697</v>
      </c>
      <c r="J585" s="6">
        <v>6.61757348462511</v>
      </c>
      <c r="K585" s="6">
        <v>3.3426450709835201E-2</v>
      </c>
    </row>
    <row r="586" spans="1:11" x14ac:dyDescent="0.25">
      <c r="A586" s="3" t="s">
        <v>594</v>
      </c>
      <c r="B586" s="5">
        <v>139.0855</v>
      </c>
      <c r="C586" s="5">
        <v>34.9467</v>
      </c>
      <c r="D586" s="9">
        <v>39477</v>
      </c>
      <c r="E586" s="9">
        <v>43613</v>
      </c>
      <c r="F586" s="5">
        <v>350</v>
      </c>
      <c r="G586" s="5">
        <v>300.00000000000023</v>
      </c>
      <c r="H586" s="2">
        <v>630.95189375275197</v>
      </c>
      <c r="I586" s="6">
        <v>612.24489795918396</v>
      </c>
      <c r="J586" s="6">
        <v>22.188850270851201</v>
      </c>
      <c r="K586" s="6">
        <v>1.04890859017198E-2</v>
      </c>
    </row>
    <row r="587" spans="1:11" x14ac:dyDescent="0.25">
      <c r="A587" s="3" t="s">
        <v>595</v>
      </c>
      <c r="B587" s="5">
        <v>138.20079999999999</v>
      </c>
      <c r="C587" s="5">
        <v>34.914200000000001</v>
      </c>
      <c r="D587" s="9">
        <v>39973</v>
      </c>
      <c r="E587" s="9">
        <v>43613</v>
      </c>
      <c r="F587" s="5">
        <v>174</v>
      </c>
      <c r="G587" s="5">
        <v>99.999999999999972</v>
      </c>
      <c r="H587" s="2">
        <v>1000.7220216606499</v>
      </c>
      <c r="I587" s="6">
        <v>943.39622641509402</v>
      </c>
      <c r="J587" s="6">
        <v>6.1540744622646102</v>
      </c>
      <c r="K587" s="6">
        <v>1.6788178224407799E-2</v>
      </c>
    </row>
    <row r="588" spans="1:11" x14ac:dyDescent="0.25">
      <c r="A588" s="3" t="s">
        <v>596</v>
      </c>
      <c r="B588" s="5">
        <v>138.5659</v>
      </c>
      <c r="C588" s="5">
        <v>35.202800000000003</v>
      </c>
      <c r="D588" s="9">
        <v>39487</v>
      </c>
      <c r="E588" s="9">
        <v>41152</v>
      </c>
      <c r="F588" s="5">
        <v>161</v>
      </c>
      <c r="G588" s="5">
        <v>303.99999999999892</v>
      </c>
      <c r="H588" s="2">
        <v>1058.78750765462</v>
      </c>
      <c r="I588" s="6">
        <v>983.81877022653396</v>
      </c>
      <c r="J588" s="6">
        <v>6.1876286237720697</v>
      </c>
      <c r="K588" s="6">
        <v>1.0688434710014801E-2</v>
      </c>
    </row>
    <row r="589" spans="1:11" x14ac:dyDescent="0.25">
      <c r="A589" s="3" t="s">
        <v>597</v>
      </c>
      <c r="B589" s="5">
        <v>138.97790000000001</v>
      </c>
      <c r="C589" s="5">
        <v>35.0854</v>
      </c>
      <c r="D589" s="9">
        <v>39457</v>
      </c>
      <c r="E589" s="9">
        <v>41709</v>
      </c>
      <c r="F589" s="5">
        <v>362</v>
      </c>
      <c r="G589" s="5">
        <v>200.0000000000002</v>
      </c>
      <c r="H589" s="2">
        <v>1214.98886675261</v>
      </c>
      <c r="I589" s="6">
        <v>1081.0810810810799</v>
      </c>
      <c r="J589" s="6">
        <v>12.857312992353901</v>
      </c>
      <c r="K589" s="6">
        <v>9.5802035014764097E-3</v>
      </c>
    </row>
    <row r="590" spans="1:11" x14ac:dyDescent="0.25">
      <c r="A590" s="3" t="s">
        <v>598</v>
      </c>
      <c r="B590" s="5">
        <v>138.7724</v>
      </c>
      <c r="C590" s="5">
        <v>34.7988</v>
      </c>
      <c r="D590" s="9">
        <v>39464</v>
      </c>
      <c r="E590" s="9">
        <v>43613</v>
      </c>
      <c r="F590" s="5">
        <v>410</v>
      </c>
      <c r="G590" s="5">
        <v>103.00000000000031</v>
      </c>
      <c r="H590" s="2">
        <v>798.77866027274104</v>
      </c>
      <c r="I590" s="6">
        <v>927.92792792793102</v>
      </c>
      <c r="J590" s="6">
        <v>11.777006907877199</v>
      </c>
      <c r="K590" s="6">
        <v>2.31870196220407E-2</v>
      </c>
    </row>
    <row r="591" spans="1:11" x14ac:dyDescent="0.25">
      <c r="A591" s="3" t="s">
        <v>599</v>
      </c>
      <c r="B591" s="5">
        <v>138.97</v>
      </c>
      <c r="C591" s="5">
        <v>34.783200000000001</v>
      </c>
      <c r="D591" s="9">
        <v>39528</v>
      </c>
      <c r="E591" s="9">
        <v>41855</v>
      </c>
      <c r="F591" s="5">
        <v>201</v>
      </c>
      <c r="G591" s="5">
        <v>207.00000000000099</v>
      </c>
      <c r="H591" s="2">
        <v>1099.7021861937301</v>
      </c>
      <c r="I591" s="6">
        <v>1239.52095808384</v>
      </c>
      <c r="J591" s="6">
        <v>25.566145078449399</v>
      </c>
      <c r="K591" s="6">
        <v>1.07007075017156E-2</v>
      </c>
    </row>
    <row r="592" spans="1:11" x14ac:dyDescent="0.25">
      <c r="A592" s="3" t="s">
        <v>600</v>
      </c>
      <c r="B592" s="5">
        <v>138.834</v>
      </c>
      <c r="C592" s="5">
        <v>34.674900000000001</v>
      </c>
      <c r="D592" s="9">
        <v>39538</v>
      </c>
      <c r="E592" s="9">
        <v>41668</v>
      </c>
      <c r="F592" s="5">
        <v>151</v>
      </c>
      <c r="G592" s="5">
        <v>108.99999999999972</v>
      </c>
      <c r="H592" s="2">
        <v>957.82996320583004</v>
      </c>
      <c r="I592" s="6">
        <v>923.72881355931997</v>
      </c>
      <c r="J592" s="6">
        <v>5.4858700018797801</v>
      </c>
      <c r="K592" s="6">
        <v>1.9788766558164202E-2</v>
      </c>
    </row>
    <row r="593" spans="1:11" x14ac:dyDescent="0.25">
      <c r="A593" s="3" t="s">
        <v>601</v>
      </c>
      <c r="B593" s="5">
        <v>138.9128</v>
      </c>
      <c r="C593" s="5">
        <v>34.9756</v>
      </c>
      <c r="D593" s="9">
        <v>39434</v>
      </c>
      <c r="E593" s="9">
        <v>41678</v>
      </c>
      <c r="F593" s="5">
        <v>434</v>
      </c>
      <c r="G593" s="5">
        <v>203</v>
      </c>
      <c r="H593" s="2">
        <v>476.47701221221701</v>
      </c>
      <c r="I593" s="6">
        <v>453.125</v>
      </c>
      <c r="J593" s="6">
        <v>32.052458300995603</v>
      </c>
      <c r="K593" s="6">
        <v>1.2025257455090199E-2</v>
      </c>
    </row>
    <row r="594" spans="1:11" x14ac:dyDescent="0.25">
      <c r="A594" s="3" t="s">
        <v>602</v>
      </c>
      <c r="B594" s="5">
        <v>138.4924</v>
      </c>
      <c r="C594" s="5">
        <v>34.9739</v>
      </c>
      <c r="D594" s="9">
        <v>37613</v>
      </c>
      <c r="E594" s="9">
        <v>39296</v>
      </c>
      <c r="F594" s="5">
        <v>28</v>
      </c>
      <c r="G594" s="5">
        <v>238.99999999999969</v>
      </c>
      <c r="H594" s="2">
        <v>708.21417196675895</v>
      </c>
      <c r="I594" s="6">
        <v>758.730158730158</v>
      </c>
      <c r="J594" s="6">
        <v>41.629769562833602</v>
      </c>
      <c r="K594" s="6">
        <v>6.9009784414966998E-3</v>
      </c>
    </row>
    <row r="595" spans="1:11" x14ac:dyDescent="0.25">
      <c r="A595" s="3" t="s">
        <v>603</v>
      </c>
      <c r="B595" s="5">
        <v>138.01740000000001</v>
      </c>
      <c r="C595" s="5">
        <v>34.876800000000003</v>
      </c>
      <c r="D595" s="9">
        <v>40613</v>
      </c>
      <c r="E595" s="9">
        <v>43613</v>
      </c>
      <c r="F595" s="5">
        <v>80</v>
      </c>
      <c r="G595" s="5">
        <v>99.999999999999872</v>
      </c>
      <c r="H595" s="2">
        <v>1303.0341784698001</v>
      </c>
      <c r="I595" s="6">
        <v>1176.4705882352901</v>
      </c>
      <c r="J595" s="6">
        <v>7.1192867779440396</v>
      </c>
      <c r="K595" s="6">
        <v>2.2178573414821798E-2</v>
      </c>
    </row>
    <row r="596" spans="1:11" x14ac:dyDescent="0.25">
      <c r="A596" s="3" t="s">
        <v>604</v>
      </c>
      <c r="B596" s="5">
        <v>139.16849999999999</v>
      </c>
      <c r="C596" s="5">
        <v>35.041699999999999</v>
      </c>
      <c r="D596" s="9">
        <v>40613</v>
      </c>
      <c r="E596" s="9">
        <v>43613</v>
      </c>
      <c r="F596" s="5">
        <v>272</v>
      </c>
      <c r="G596" s="5">
        <v>109.99999999999973</v>
      </c>
      <c r="H596" s="2">
        <v>1085.6972997707401</v>
      </c>
      <c r="I596" s="6">
        <v>1222.2222222222199</v>
      </c>
      <c r="J596" s="6">
        <v>5.0923171671118697</v>
      </c>
      <c r="K596" s="6">
        <v>2.1161172692597201E-2</v>
      </c>
    </row>
    <row r="597" spans="1:11" x14ac:dyDescent="0.25">
      <c r="A597" s="5" t="s">
        <v>605</v>
      </c>
      <c r="B597" s="5">
        <v>139.95089999999999</v>
      </c>
      <c r="C597" s="5">
        <v>36.445799999999998</v>
      </c>
      <c r="D597" s="9">
        <v>40613</v>
      </c>
      <c r="E597" s="9">
        <v>43613</v>
      </c>
      <c r="F597" s="5">
        <v>360</v>
      </c>
      <c r="G597" s="5">
        <v>1647.98</v>
      </c>
      <c r="H597" s="5">
        <v>1133</v>
      </c>
      <c r="I597" s="6">
        <v>1130.3017832647499</v>
      </c>
      <c r="J597" s="6">
        <v>49.5852437417809</v>
      </c>
      <c r="K597" s="6">
        <v>1.2073284287072801E-3</v>
      </c>
    </row>
    <row r="598" spans="1:11" x14ac:dyDescent="0.25">
      <c r="A598" s="3" t="s">
        <v>606</v>
      </c>
      <c r="B598" s="5">
        <v>139.45339999999999</v>
      </c>
      <c r="C598" s="5">
        <v>36.881700000000002</v>
      </c>
      <c r="D598" s="9">
        <v>39756</v>
      </c>
      <c r="E598" s="9">
        <v>43613</v>
      </c>
      <c r="F598" s="5">
        <v>570</v>
      </c>
      <c r="G598" s="5">
        <v>99.999999999999631</v>
      </c>
      <c r="H598" s="2">
        <v>829.38169668432101</v>
      </c>
      <c r="I598" s="6">
        <v>943.39622641509095</v>
      </c>
      <c r="J598" s="6">
        <v>4.1666587078712496</v>
      </c>
      <c r="K598" s="6">
        <v>2.8455637052667699E-2</v>
      </c>
    </row>
    <row r="599" spans="1:11" x14ac:dyDescent="0.25">
      <c r="A599" s="3" t="s">
        <v>607</v>
      </c>
      <c r="B599" s="5">
        <v>139.64590000000001</v>
      </c>
      <c r="C599" s="5">
        <v>36.882800000000003</v>
      </c>
      <c r="D599" s="9">
        <v>40964</v>
      </c>
      <c r="E599" s="9">
        <v>43613</v>
      </c>
      <c r="F599" s="5">
        <v>497</v>
      </c>
      <c r="G599" s="5">
        <v>203.00000000000034</v>
      </c>
      <c r="H599" s="2">
        <v>1361.4550050385201</v>
      </c>
      <c r="I599" s="6">
        <v>1237.80487804878</v>
      </c>
      <c r="J599" s="6">
        <v>8.3697903035186307</v>
      </c>
      <c r="K599" s="6">
        <v>1.1454379096931E-2</v>
      </c>
    </row>
    <row r="600" spans="1:11" x14ac:dyDescent="0.25">
      <c r="A600" s="3" t="s">
        <v>608</v>
      </c>
      <c r="B600" s="5">
        <v>139.8364</v>
      </c>
      <c r="C600" s="5">
        <v>36.862499999999997</v>
      </c>
      <c r="D600" s="9">
        <v>39340</v>
      </c>
      <c r="E600" s="9">
        <v>43613</v>
      </c>
      <c r="F600" s="5">
        <v>1474</v>
      </c>
      <c r="G600" s="5">
        <v>103.00000000000027</v>
      </c>
      <c r="H600" s="2">
        <v>771.12299465240596</v>
      </c>
      <c r="I600" s="6">
        <v>741.00719424460601</v>
      </c>
      <c r="J600" s="6">
        <v>8.0216320308017899</v>
      </c>
      <c r="K600" s="6">
        <v>2.32882947537555E-2</v>
      </c>
    </row>
    <row r="601" spans="1:11" x14ac:dyDescent="0.25">
      <c r="A601" s="3" t="s">
        <v>609</v>
      </c>
      <c r="B601" s="5">
        <v>140.02250000000001</v>
      </c>
      <c r="C601" s="5">
        <v>36.857799999999997</v>
      </c>
      <c r="D601" s="9">
        <v>39320</v>
      </c>
      <c r="E601" s="9">
        <v>41692</v>
      </c>
      <c r="F601" s="5">
        <v>1555</v>
      </c>
      <c r="G601" s="5">
        <v>132.00000000000006</v>
      </c>
      <c r="H601" s="2">
        <v>609.74913006966801</v>
      </c>
      <c r="I601" s="6">
        <v>594.59459459459504</v>
      </c>
      <c r="J601" s="6">
        <v>25.827291820036599</v>
      </c>
      <c r="K601" s="6">
        <v>2.91469571632667E-2</v>
      </c>
    </row>
    <row r="602" spans="1:11" x14ac:dyDescent="0.25">
      <c r="A602" s="3" t="s">
        <v>610</v>
      </c>
      <c r="B602" s="5">
        <v>139.76939999999999</v>
      </c>
      <c r="C602" s="5">
        <v>36.708399999999997</v>
      </c>
      <c r="D602" s="9">
        <v>41692</v>
      </c>
      <c r="E602" s="9">
        <v>43613</v>
      </c>
      <c r="F602" s="5">
        <v>396</v>
      </c>
      <c r="G602" s="5">
        <v>199.99999999999966</v>
      </c>
      <c r="H602" s="2">
        <v>968.64379140275605</v>
      </c>
      <c r="I602" s="6">
        <v>943.396226415093</v>
      </c>
      <c r="J602" s="6">
        <v>7.3719494463200004</v>
      </c>
      <c r="K602" s="6">
        <v>1.45287801551934E-2</v>
      </c>
    </row>
    <row r="603" spans="1:11" x14ac:dyDescent="0.25">
      <c r="A603" s="3" t="s">
        <v>611</v>
      </c>
      <c r="B603" s="5">
        <v>139.98419999999999</v>
      </c>
      <c r="C603" s="5">
        <v>36.695900000000002</v>
      </c>
      <c r="D603" s="9">
        <v>39438</v>
      </c>
      <c r="E603" s="9">
        <v>43613</v>
      </c>
      <c r="F603" s="5">
        <v>2031</v>
      </c>
      <c r="G603" s="5">
        <v>120</v>
      </c>
      <c r="H603" s="2">
        <v>503.42016547529499</v>
      </c>
      <c r="I603" s="6">
        <v>485.82995951417001</v>
      </c>
      <c r="J603" s="6">
        <v>5.8865726369177001</v>
      </c>
      <c r="K603" s="6">
        <v>2.1727222803639399E-2</v>
      </c>
    </row>
    <row r="604" spans="1:11" x14ac:dyDescent="0.25">
      <c r="A604" s="3" t="s">
        <v>612</v>
      </c>
      <c r="B604" s="5">
        <v>140.1781</v>
      </c>
      <c r="C604" s="5">
        <v>36.734200000000001</v>
      </c>
      <c r="D604" s="9">
        <v>39352</v>
      </c>
      <c r="E604" s="9">
        <v>43613</v>
      </c>
      <c r="F604" s="5">
        <v>1540</v>
      </c>
      <c r="G604" s="5">
        <v>139.99999999999991</v>
      </c>
      <c r="H604" s="2">
        <v>1230.3001396790801</v>
      </c>
      <c r="I604" s="6">
        <v>1414.14141414141</v>
      </c>
      <c r="J604" s="6">
        <v>6.5787653549068699</v>
      </c>
      <c r="K604" s="6">
        <v>2.5754804866384901E-2</v>
      </c>
    </row>
    <row r="605" spans="1:11" x14ac:dyDescent="0.25">
      <c r="A605" s="3" t="s">
        <v>613</v>
      </c>
      <c r="B605" s="5">
        <v>139.61539999999999</v>
      </c>
      <c r="C605" s="5">
        <v>36.550899999999999</v>
      </c>
      <c r="D605" s="9">
        <v>39413</v>
      </c>
      <c r="E605" s="9">
        <v>41715</v>
      </c>
      <c r="F605" s="5">
        <v>768</v>
      </c>
      <c r="G605" s="5">
        <v>100.00000000000004</v>
      </c>
      <c r="H605" s="2">
        <v>1496.3824073345399</v>
      </c>
      <c r="I605" s="6">
        <v>1234.5679012345699</v>
      </c>
      <c r="J605" s="6">
        <v>5.7089414616913503</v>
      </c>
      <c r="K605" s="6">
        <v>3.9521950309396897E-2</v>
      </c>
    </row>
    <row r="606" spans="1:11" x14ac:dyDescent="0.25">
      <c r="A606" s="3" t="s">
        <v>614</v>
      </c>
      <c r="B606" s="5">
        <v>139.86369999999999</v>
      </c>
      <c r="C606" s="5">
        <v>36.5595</v>
      </c>
      <c r="D606" s="9">
        <v>37613</v>
      </c>
      <c r="E606" s="9">
        <v>39310</v>
      </c>
      <c r="F606" s="5">
        <v>245</v>
      </c>
      <c r="G606" s="5">
        <v>299.99999999999989</v>
      </c>
      <c r="H606" s="2">
        <v>863.45868587380903</v>
      </c>
      <c r="I606" s="6">
        <v>864.55331412103703</v>
      </c>
      <c r="J606" s="6">
        <v>27.207540263027401</v>
      </c>
      <c r="K606" s="6">
        <v>8.4474625248695794E-3</v>
      </c>
    </row>
    <row r="607" spans="1:11" x14ac:dyDescent="0.25">
      <c r="A607" s="3" t="s">
        <v>615</v>
      </c>
      <c r="B607" s="5">
        <v>140.07509999999999</v>
      </c>
      <c r="C607" s="5">
        <v>36.548000000000002</v>
      </c>
      <c r="D607" s="9">
        <v>39369</v>
      </c>
      <c r="E607" s="9">
        <v>41655</v>
      </c>
      <c r="F607" s="5">
        <v>1512</v>
      </c>
      <c r="G607" s="5">
        <v>112.00000000000024</v>
      </c>
      <c r="H607" s="2">
        <v>369.34408628746002</v>
      </c>
      <c r="I607" s="6">
        <v>386.20689655172498</v>
      </c>
      <c r="J607" s="6">
        <v>11.2608706195394</v>
      </c>
      <c r="K607" s="6">
        <v>2.9391684923491701E-2</v>
      </c>
    </row>
    <row r="608" spans="1:11" x14ac:dyDescent="0.25">
      <c r="A608" s="3" t="s">
        <v>616</v>
      </c>
      <c r="B608" s="5">
        <v>139.69220000000001</v>
      </c>
      <c r="C608" s="5">
        <v>36.985300000000002</v>
      </c>
      <c r="D608" s="9">
        <v>39369</v>
      </c>
      <c r="E608" s="9">
        <v>41655</v>
      </c>
      <c r="F608" s="5">
        <v>0</v>
      </c>
      <c r="G608" s="5">
        <v>103.99999999999977</v>
      </c>
      <c r="H608" s="2">
        <v>1887.6820327017399</v>
      </c>
      <c r="I608" s="6">
        <v>0</v>
      </c>
      <c r="J608" s="6">
        <v>0</v>
      </c>
      <c r="K608" s="6">
        <v>0</v>
      </c>
    </row>
    <row r="609" spans="1:11" x14ac:dyDescent="0.25">
      <c r="A609" s="3" t="s">
        <v>617</v>
      </c>
      <c r="B609" s="5">
        <v>143.68299999999999</v>
      </c>
      <c r="C609" s="5">
        <v>43.468299999999999</v>
      </c>
      <c r="D609" s="9">
        <v>39459</v>
      </c>
      <c r="E609" s="9">
        <v>43613</v>
      </c>
      <c r="F609" s="5">
        <v>453</v>
      </c>
      <c r="G609" s="5">
        <v>122.0000000000003</v>
      </c>
      <c r="H609" s="2">
        <v>668.94883579565499</v>
      </c>
      <c r="I609" s="6">
        <v>638.74345549738405</v>
      </c>
      <c r="J609" s="6">
        <v>6.5939373227013798</v>
      </c>
      <c r="K609" s="6">
        <v>1.5095668913034399E-2</v>
      </c>
    </row>
    <row r="610" spans="1:11" x14ac:dyDescent="0.25">
      <c r="A610" s="3" t="s">
        <v>618</v>
      </c>
      <c r="B610" s="5">
        <v>143.89830000000001</v>
      </c>
      <c r="C610" s="5">
        <v>43.382199999999997</v>
      </c>
      <c r="D610" s="9">
        <v>39480</v>
      </c>
      <c r="E610" s="9">
        <v>42447</v>
      </c>
      <c r="F610" s="5">
        <v>315</v>
      </c>
      <c r="G610" s="5">
        <v>103.00000000000013</v>
      </c>
      <c r="H610" s="2">
        <v>755.67761858117694</v>
      </c>
      <c r="I610" s="6">
        <v>837.39837398374095</v>
      </c>
      <c r="J610" s="6">
        <v>5.1846937372564197</v>
      </c>
      <c r="K610" s="6">
        <v>1.5305727288137101E-2</v>
      </c>
    </row>
    <row r="611" spans="1:11" x14ac:dyDescent="0.25">
      <c r="A611" s="3" t="s">
        <v>619</v>
      </c>
      <c r="B611" s="5">
        <v>143.43170000000001</v>
      </c>
      <c r="C611" s="5">
        <v>43.270800000000001</v>
      </c>
      <c r="D611" s="9">
        <v>39500</v>
      </c>
      <c r="E611" s="9">
        <v>43613</v>
      </c>
      <c r="F611" s="5">
        <v>501</v>
      </c>
      <c r="G611" s="5">
        <v>200.00000000000006</v>
      </c>
      <c r="H611" s="2">
        <v>686.10492065589403</v>
      </c>
      <c r="I611" s="6">
        <v>673.40067340067401</v>
      </c>
      <c r="J611" s="6">
        <v>25.255280819009698</v>
      </c>
      <c r="K611" s="6">
        <v>7.2176543827111098E-3</v>
      </c>
    </row>
    <row r="612" spans="1:11" x14ac:dyDescent="0.25">
      <c r="A612" s="3" t="s">
        <v>620</v>
      </c>
      <c r="B612" s="5">
        <v>142.91759999999999</v>
      </c>
      <c r="C612" s="5">
        <v>43.173900000000003</v>
      </c>
      <c r="D612" s="9">
        <v>39500</v>
      </c>
      <c r="E612" s="9">
        <v>43613</v>
      </c>
      <c r="F612" s="5">
        <v>480</v>
      </c>
      <c r="G612" s="5">
        <v>171.99999999999997</v>
      </c>
      <c r="H612" s="2">
        <v>792.40007158253502</v>
      </c>
      <c r="I612" s="6">
        <v>725.73839662447199</v>
      </c>
      <c r="J612" s="6">
        <v>17.255949648861101</v>
      </c>
      <c r="K612" s="6">
        <v>1.2150490574184301E-2</v>
      </c>
    </row>
    <row r="613" spans="1:11" x14ac:dyDescent="0.25">
      <c r="A613" s="3" t="s">
        <v>621</v>
      </c>
      <c r="B613" s="5">
        <v>143.6181</v>
      </c>
      <c r="C613" s="5">
        <v>43.121099999999998</v>
      </c>
      <c r="D613" s="9">
        <v>39422</v>
      </c>
      <c r="E613" s="9">
        <v>43613</v>
      </c>
      <c r="F613" s="5">
        <v>433</v>
      </c>
      <c r="G613" s="5">
        <v>99.999999999999957</v>
      </c>
      <c r="H613" s="2">
        <v>540.15804231455502</v>
      </c>
      <c r="I613" s="6">
        <v>621.11801242236004</v>
      </c>
      <c r="J613" s="6">
        <v>8.8544546261048804</v>
      </c>
      <c r="K613" s="6">
        <v>2.5980183800837001E-2</v>
      </c>
    </row>
    <row r="614" spans="1:11" x14ac:dyDescent="0.25">
      <c r="A614" s="3" t="s">
        <v>622</v>
      </c>
      <c r="B614" s="5">
        <v>143.06030000000001</v>
      </c>
      <c r="C614" s="5">
        <v>42.892000000000003</v>
      </c>
      <c r="D614" s="9">
        <v>39510</v>
      </c>
      <c r="E614" s="9">
        <v>41280</v>
      </c>
      <c r="F614" s="5">
        <v>287</v>
      </c>
      <c r="G614" s="5">
        <v>227</v>
      </c>
      <c r="H614" s="2">
        <v>434.10116679482502</v>
      </c>
      <c r="I614" s="6">
        <v>418.04788213628001</v>
      </c>
      <c r="J614" s="6">
        <v>29.706891189181999</v>
      </c>
      <c r="K614" s="6">
        <v>7.8067198808431104E-3</v>
      </c>
    </row>
    <row r="615" spans="1:11" x14ac:dyDescent="0.25">
      <c r="A615" s="3" t="s">
        <v>623</v>
      </c>
      <c r="B615" s="5">
        <v>143.52029999999999</v>
      </c>
      <c r="C615" s="5">
        <v>42.811399999999999</v>
      </c>
      <c r="D615" s="9">
        <v>39382</v>
      </c>
      <c r="E615" s="9">
        <v>41965</v>
      </c>
      <c r="F615" s="5">
        <v>393</v>
      </c>
      <c r="G615" s="5">
        <v>99.999999999999943</v>
      </c>
      <c r="H615" s="2">
        <v>262.62190746776702</v>
      </c>
      <c r="I615" s="6">
        <v>252.525252525252</v>
      </c>
      <c r="J615" s="6">
        <v>7.6637291409900401</v>
      </c>
      <c r="K615" s="6">
        <v>2.6723015100049201E-2</v>
      </c>
    </row>
    <row r="616" spans="1:11" x14ac:dyDescent="0.25">
      <c r="A616" s="3" t="s">
        <v>624</v>
      </c>
      <c r="B616" s="5">
        <v>143.15199999999999</v>
      </c>
      <c r="C616" s="5">
        <v>42.486499999999999</v>
      </c>
      <c r="D616" s="9">
        <v>39370</v>
      </c>
      <c r="E616" s="9">
        <v>42828</v>
      </c>
      <c r="F616" s="5">
        <v>474</v>
      </c>
      <c r="G616" s="5">
        <v>99.999999999999773</v>
      </c>
      <c r="H616" s="2">
        <v>566.63811254311702</v>
      </c>
      <c r="I616" s="6">
        <v>571.42857142856997</v>
      </c>
      <c r="J616" s="6">
        <v>6.8548719871530599</v>
      </c>
      <c r="K616" s="6">
        <v>3.06999372196704E-2</v>
      </c>
    </row>
    <row r="617" spans="1:11" x14ac:dyDescent="0.25">
      <c r="A617" s="3" t="s">
        <v>625</v>
      </c>
      <c r="B617" s="5">
        <v>142.94479999999999</v>
      </c>
      <c r="C617" s="5">
        <v>43.3337</v>
      </c>
      <c r="D617" s="9">
        <v>39480</v>
      </c>
      <c r="E617" s="9">
        <v>43613</v>
      </c>
      <c r="F617" s="5">
        <v>301</v>
      </c>
      <c r="G617" s="5">
        <v>100.00000000000034</v>
      </c>
      <c r="H617" s="2">
        <v>1287.3958360878601</v>
      </c>
      <c r="I617" s="6">
        <v>1298.7012987012999</v>
      </c>
      <c r="J617" s="6">
        <v>4.5011941403144302</v>
      </c>
      <c r="K617" s="6">
        <v>2.8561643402686E-2</v>
      </c>
    </row>
    <row r="618" spans="1:11" x14ac:dyDescent="0.25">
      <c r="A618" s="3" t="s">
        <v>626</v>
      </c>
      <c r="B618" s="5">
        <v>142.88300000000001</v>
      </c>
      <c r="C618" s="5">
        <v>42.874200000000002</v>
      </c>
      <c r="D618" s="9">
        <v>39480</v>
      </c>
      <c r="E618" s="9">
        <v>43613</v>
      </c>
      <c r="F618" s="5">
        <v>321</v>
      </c>
      <c r="G618" s="5">
        <v>100.00000000000023</v>
      </c>
      <c r="H618" s="2">
        <v>764.16422277514198</v>
      </c>
      <c r="I618" s="6">
        <v>781.25000000000205</v>
      </c>
      <c r="J618" s="6">
        <v>5.8161758632854204</v>
      </c>
      <c r="K618" s="6">
        <v>2.1624785264364201E-2</v>
      </c>
    </row>
    <row r="619" spans="1:11" x14ac:dyDescent="0.25">
      <c r="A619" s="3" t="s">
        <v>627</v>
      </c>
      <c r="B619" s="5">
        <v>134.49940000000001</v>
      </c>
      <c r="C619" s="5">
        <v>33.775100000000002</v>
      </c>
      <c r="D619" s="9">
        <v>37613</v>
      </c>
      <c r="E619" s="9">
        <v>39613</v>
      </c>
      <c r="F619" s="5">
        <v>49</v>
      </c>
      <c r="G619" s="5">
        <v>100.00000000000024</v>
      </c>
      <c r="H619" s="2">
        <v>943.37016538340697</v>
      </c>
      <c r="I619" s="6">
        <v>1162.79069767442</v>
      </c>
      <c r="J619" s="6">
        <v>22.307425915330398</v>
      </c>
      <c r="K619" s="6">
        <v>6.2613465111078298E-3</v>
      </c>
    </row>
    <row r="620" spans="1:11" x14ac:dyDescent="0.25">
      <c r="A620" s="3" t="s">
        <v>628</v>
      </c>
      <c r="B620" s="5">
        <v>134.09180000000001</v>
      </c>
      <c r="C620" s="5">
        <v>34.011200000000002</v>
      </c>
      <c r="D620" s="9">
        <v>37613</v>
      </c>
      <c r="E620" s="9">
        <v>39389</v>
      </c>
      <c r="F620" s="5">
        <v>27</v>
      </c>
      <c r="G620" s="5">
        <v>100.00000000000001</v>
      </c>
      <c r="H620" s="2">
        <v>685.83984769863196</v>
      </c>
      <c r="I620" s="6">
        <v>819.67213114754099</v>
      </c>
      <c r="J620" s="6">
        <v>8.1529160669099507</v>
      </c>
      <c r="K620" s="6">
        <v>1.8273621718388401E-2</v>
      </c>
    </row>
    <row r="621" spans="1:11" x14ac:dyDescent="0.25">
      <c r="A621" s="3" t="s">
        <v>629</v>
      </c>
      <c r="B621" s="5">
        <v>134.1294</v>
      </c>
      <c r="C621" s="5">
        <v>33.877800000000001</v>
      </c>
      <c r="D621" s="9">
        <v>41164</v>
      </c>
      <c r="E621" s="9">
        <v>43613</v>
      </c>
      <c r="F621" s="5">
        <v>43</v>
      </c>
      <c r="G621" s="5">
        <v>201.00000000000057</v>
      </c>
      <c r="H621" s="2">
        <v>1214.6055751388801</v>
      </c>
      <c r="I621" s="6">
        <v>1098.36065573771</v>
      </c>
      <c r="J621" s="6">
        <v>19.569894113987299</v>
      </c>
      <c r="K621" s="6">
        <v>1.6314508468852601E-2</v>
      </c>
    </row>
    <row r="622" spans="1:11" x14ac:dyDescent="0.25">
      <c r="A622" s="3" t="s">
        <v>630</v>
      </c>
      <c r="B622" s="5">
        <v>134.53370000000001</v>
      </c>
      <c r="C622" s="5">
        <v>33.990200000000002</v>
      </c>
      <c r="D622" s="9">
        <v>39994</v>
      </c>
      <c r="E622" s="9">
        <v>43613</v>
      </c>
      <c r="F622" s="5">
        <v>73</v>
      </c>
      <c r="G622" s="5">
        <v>99.999999999999957</v>
      </c>
      <c r="H622" s="2">
        <v>948.08569672580597</v>
      </c>
      <c r="I622" s="6">
        <v>900.90090090090098</v>
      </c>
      <c r="J622" s="6">
        <v>7.8943046566238797</v>
      </c>
      <c r="K622" s="6">
        <v>3.00926199019932E-2</v>
      </c>
    </row>
    <row r="623" spans="1:11" x14ac:dyDescent="0.25">
      <c r="A623" s="3" t="s">
        <v>631</v>
      </c>
      <c r="B623" s="5">
        <v>134.31559999999999</v>
      </c>
      <c r="C623" s="5">
        <v>33.662799999999997</v>
      </c>
      <c r="D623" s="9">
        <v>40613</v>
      </c>
      <c r="E623" s="9">
        <v>43613</v>
      </c>
      <c r="F623" s="5">
        <v>88</v>
      </c>
      <c r="G623" s="5">
        <v>143.00000000000048</v>
      </c>
      <c r="H623" s="2">
        <v>902.61378385376895</v>
      </c>
      <c r="I623" s="6">
        <v>826.58959537572503</v>
      </c>
      <c r="J623" s="6">
        <v>7.6409870813996896</v>
      </c>
      <c r="K623" s="6">
        <v>1.74771636662348E-2</v>
      </c>
    </row>
    <row r="624" spans="1:11" x14ac:dyDescent="0.25">
      <c r="A624" s="3" t="s">
        <v>632</v>
      </c>
      <c r="B624" s="5">
        <v>133.89330000000001</v>
      </c>
      <c r="C624" s="5">
        <v>33.999699999999997</v>
      </c>
      <c r="D624" s="9">
        <v>39485</v>
      </c>
      <c r="E624" s="9">
        <v>43613</v>
      </c>
      <c r="F624" s="5">
        <v>104</v>
      </c>
      <c r="G624" s="5">
        <v>156.99999999999997</v>
      </c>
      <c r="H624" s="2">
        <v>1146.3559290216599</v>
      </c>
      <c r="I624" s="6">
        <v>1082.7586206896599</v>
      </c>
      <c r="J624" s="6">
        <v>13.484059361784301</v>
      </c>
      <c r="K624" s="6">
        <v>1.4652519225940399E-2</v>
      </c>
    </row>
    <row r="625" spans="1:11" x14ac:dyDescent="0.25">
      <c r="A625" s="3" t="s">
        <v>633</v>
      </c>
      <c r="B625" s="5">
        <v>139.26499999999999</v>
      </c>
      <c r="C625" s="5">
        <v>35.670099999999998</v>
      </c>
      <c r="D625" s="9">
        <v>39469</v>
      </c>
      <c r="E625" s="9">
        <v>41699</v>
      </c>
      <c r="F625" s="5">
        <v>487</v>
      </c>
      <c r="G625" s="5">
        <v>146.99999999999986</v>
      </c>
      <c r="H625" s="2">
        <v>711.63552535792303</v>
      </c>
      <c r="I625" s="6">
        <v>769.63350785340197</v>
      </c>
      <c r="J625" s="6">
        <v>9.6540005009336696</v>
      </c>
      <c r="K625" s="6">
        <v>1.7966999128912999E-2</v>
      </c>
    </row>
    <row r="626" spans="1:11" x14ac:dyDescent="0.25">
      <c r="A626" s="3" t="s">
        <v>634</v>
      </c>
      <c r="B626" s="5">
        <v>139.1275</v>
      </c>
      <c r="C626" s="5">
        <v>35.701700000000002</v>
      </c>
      <c r="D626" s="9">
        <v>39477</v>
      </c>
      <c r="E626" s="9">
        <v>43613</v>
      </c>
      <c r="F626" s="5">
        <v>556</v>
      </c>
      <c r="G626" s="5">
        <v>99.999999999999801</v>
      </c>
      <c r="H626" s="2">
        <v>1749.50654943477</v>
      </c>
      <c r="I626" s="6">
        <v>1749.50654943477</v>
      </c>
      <c r="J626" s="6">
        <v>2.9920014933702999</v>
      </c>
      <c r="K626" s="6">
        <v>3.3290326752176601E-2</v>
      </c>
    </row>
    <row r="627" spans="1:11" x14ac:dyDescent="0.25">
      <c r="A627" s="3" t="s">
        <v>635</v>
      </c>
      <c r="B627" s="5">
        <v>134.21729999999999</v>
      </c>
      <c r="C627" s="5">
        <v>35.260399999999997</v>
      </c>
      <c r="D627" s="9">
        <v>37613</v>
      </c>
      <c r="E627" s="9">
        <v>39613</v>
      </c>
      <c r="F627" s="5">
        <v>21</v>
      </c>
      <c r="G627" s="5">
        <v>199.99999999999997</v>
      </c>
      <c r="H627" s="2">
        <v>1249.24262955566</v>
      </c>
      <c r="I627" s="6">
        <v>1470.5882352941201</v>
      </c>
      <c r="J627" s="6">
        <v>16.022066641836702</v>
      </c>
      <c r="K627" s="6">
        <v>5.0206260081760504E-3</v>
      </c>
    </row>
    <row r="628" spans="1:11" x14ac:dyDescent="0.25">
      <c r="A628" s="3" t="s">
        <v>636</v>
      </c>
      <c r="B628" s="5">
        <v>133.39089999999999</v>
      </c>
      <c r="C628" s="5">
        <v>35.231299999999997</v>
      </c>
      <c r="D628" s="9">
        <v>39505</v>
      </c>
      <c r="E628" s="9">
        <v>43613</v>
      </c>
      <c r="F628" s="5">
        <v>125</v>
      </c>
      <c r="G628" s="5">
        <v>99.999999999999957</v>
      </c>
      <c r="H628" s="2">
        <v>522.04334164750105</v>
      </c>
      <c r="I628" s="6">
        <v>492.610837438423</v>
      </c>
      <c r="J628" s="6">
        <v>11.7203986420852</v>
      </c>
      <c r="K628" s="6">
        <v>2.65948494194422E-2</v>
      </c>
    </row>
    <row r="629" spans="1:11" x14ac:dyDescent="0.25">
      <c r="A629" s="3" t="s">
        <v>637</v>
      </c>
      <c r="B629" s="5">
        <v>133.49180000000001</v>
      </c>
      <c r="C629" s="5">
        <v>35.3553</v>
      </c>
      <c r="D629" s="9">
        <v>39511</v>
      </c>
      <c r="E629" s="9">
        <v>43613</v>
      </c>
      <c r="F629" s="5">
        <v>104</v>
      </c>
      <c r="G629" s="5">
        <v>199.99999999999969</v>
      </c>
      <c r="H629" s="2">
        <v>681.78134467044094</v>
      </c>
      <c r="I629" s="6">
        <v>743.49442379182005</v>
      </c>
      <c r="J629" s="6">
        <v>9.7039706554176295</v>
      </c>
      <c r="K629" s="6">
        <v>2.1598751366441699E-2</v>
      </c>
    </row>
    <row r="630" spans="1:11" x14ac:dyDescent="0.25">
      <c r="A630" s="3" t="s">
        <v>638</v>
      </c>
      <c r="B630" s="5">
        <v>133.63069999999999</v>
      </c>
      <c r="C630" s="5">
        <v>35.466799999999999</v>
      </c>
      <c r="D630" s="9">
        <v>37613</v>
      </c>
      <c r="E630" s="9">
        <v>39225</v>
      </c>
      <c r="F630" s="5">
        <v>22</v>
      </c>
      <c r="G630" s="5">
        <v>207.00000000000006</v>
      </c>
      <c r="H630" s="2">
        <v>636.41866438356203</v>
      </c>
      <c r="I630" s="6">
        <v>638.88888888888903</v>
      </c>
      <c r="J630" s="6">
        <v>46.717883930633597</v>
      </c>
      <c r="K630" s="6">
        <v>7.25381956756334E-3</v>
      </c>
    </row>
    <row r="631" spans="1:11" x14ac:dyDescent="0.25">
      <c r="A631" s="3" t="s">
        <v>639</v>
      </c>
      <c r="B631" s="5">
        <v>134.3426</v>
      </c>
      <c r="C631" s="5">
        <v>35.572899999999997</v>
      </c>
      <c r="D631" s="9">
        <v>37613</v>
      </c>
      <c r="E631" s="9">
        <v>40613</v>
      </c>
      <c r="F631" s="5">
        <v>9</v>
      </c>
      <c r="G631" s="5">
        <v>151.99999999999912</v>
      </c>
      <c r="H631" s="2">
        <v>1224.40991275694</v>
      </c>
      <c r="I631" s="6">
        <v>1369.3693693693599</v>
      </c>
      <c r="J631" s="6">
        <v>3.2389208437644501</v>
      </c>
      <c r="K631" s="6">
        <v>1.7719518927881501E-2</v>
      </c>
    </row>
    <row r="632" spans="1:11" x14ac:dyDescent="0.25">
      <c r="A632" s="3" t="s">
        <v>640</v>
      </c>
      <c r="B632" s="5">
        <v>134.19880000000001</v>
      </c>
      <c r="C632" s="5">
        <v>35.394599999999997</v>
      </c>
      <c r="D632" s="9">
        <v>39511</v>
      </c>
      <c r="E632" s="9">
        <v>42613</v>
      </c>
      <c r="F632" s="5">
        <v>56</v>
      </c>
      <c r="G632" s="5">
        <v>100.00000000000001</v>
      </c>
      <c r="H632" s="2">
        <v>971.65204112454603</v>
      </c>
      <c r="I632" s="6">
        <v>971.65204112454603</v>
      </c>
      <c r="J632" s="6">
        <v>4.9355233967698497</v>
      </c>
      <c r="K632" s="6">
        <v>2.9232182373380398E-2</v>
      </c>
    </row>
    <row r="633" spans="1:11" x14ac:dyDescent="0.25">
      <c r="A633" s="3" t="s">
        <v>641</v>
      </c>
      <c r="B633" s="5">
        <v>133.74860000000001</v>
      </c>
      <c r="C633" s="5">
        <v>35.364899999999999</v>
      </c>
      <c r="D633" s="9">
        <v>40925</v>
      </c>
      <c r="E633" s="9">
        <v>43613</v>
      </c>
      <c r="F633" s="5">
        <v>83</v>
      </c>
      <c r="G633" s="5">
        <v>99.999999999999943</v>
      </c>
      <c r="H633" s="2">
        <v>710.918622961192</v>
      </c>
      <c r="I633" s="6">
        <v>657.89473684210498</v>
      </c>
      <c r="J633" s="6">
        <v>10.466235371418399</v>
      </c>
      <c r="K633" s="6">
        <v>1.9042365495670399E-2</v>
      </c>
    </row>
    <row r="634" spans="1:11" x14ac:dyDescent="0.25">
      <c r="A634" s="3" t="s">
        <v>642</v>
      </c>
      <c r="B634" s="5">
        <v>136.92760000000001</v>
      </c>
      <c r="C634" s="5">
        <v>36.886600000000001</v>
      </c>
      <c r="D634" s="9">
        <v>39157</v>
      </c>
      <c r="E634" s="9">
        <v>40627</v>
      </c>
      <c r="F634" s="5">
        <v>42</v>
      </c>
      <c r="G634" s="5">
        <v>200</v>
      </c>
      <c r="H634" s="2">
        <v>750.66045744115399</v>
      </c>
      <c r="I634" s="6">
        <v>719.42446043165501</v>
      </c>
      <c r="J634" s="6">
        <v>14.3191955293055</v>
      </c>
      <c r="K634" s="6">
        <v>1.0368359271732099E-2</v>
      </c>
    </row>
    <row r="635" spans="1:11" x14ac:dyDescent="0.25">
      <c r="A635" s="3" t="s">
        <v>643</v>
      </c>
      <c r="B635" s="5">
        <v>137.0378</v>
      </c>
      <c r="C635" s="5">
        <v>36.714199999999998</v>
      </c>
      <c r="D635" s="9">
        <v>37613</v>
      </c>
      <c r="E635" s="9">
        <v>38113</v>
      </c>
      <c r="F635" s="5">
        <v>7</v>
      </c>
      <c r="G635" s="5">
        <v>212.0000000000002</v>
      </c>
      <c r="H635" s="2">
        <v>414.55730581205898</v>
      </c>
      <c r="I635" s="6">
        <v>430.02028397565999</v>
      </c>
      <c r="J635" s="6">
        <v>41.508268953897201</v>
      </c>
      <c r="K635" s="6">
        <v>8.2467534421388003E-3</v>
      </c>
    </row>
    <row r="636" spans="1:11" x14ac:dyDescent="0.25">
      <c r="A636" s="5" t="s">
        <v>644</v>
      </c>
      <c r="B636" s="5">
        <v>137.2627</v>
      </c>
      <c r="C636" s="5">
        <v>36.729399999999998</v>
      </c>
      <c r="D636" s="9">
        <v>40613</v>
      </c>
      <c r="E636" s="9">
        <v>43613</v>
      </c>
      <c r="F636" s="5">
        <v>28</v>
      </c>
      <c r="G636" s="5">
        <v>580.5</v>
      </c>
      <c r="H636" s="5">
        <v>600</v>
      </c>
      <c r="I636" s="6">
        <v>616.89691817215703</v>
      </c>
      <c r="J636" s="6">
        <v>14.675796298183499</v>
      </c>
      <c r="K636" s="6">
        <v>4.0540487437131E-3</v>
      </c>
    </row>
    <row r="637" spans="1:11" x14ac:dyDescent="0.25">
      <c r="A637" s="3" t="s">
        <v>645</v>
      </c>
      <c r="B637" s="5">
        <v>137.46889999999999</v>
      </c>
      <c r="C637" s="5">
        <v>36.791400000000003</v>
      </c>
      <c r="D637" s="9">
        <v>39157</v>
      </c>
      <c r="E637" s="9">
        <v>43613</v>
      </c>
      <c r="F637" s="5">
        <v>227</v>
      </c>
      <c r="G637" s="5">
        <v>100.00000000000013</v>
      </c>
      <c r="H637" s="2">
        <v>617.97543431848101</v>
      </c>
      <c r="I637" s="6">
        <v>680.27210884353804</v>
      </c>
      <c r="J637" s="6">
        <v>-55.9888158776537</v>
      </c>
      <c r="K637" s="6">
        <v>2.2333740565902999E-2</v>
      </c>
    </row>
    <row r="638" spans="1:11" x14ac:dyDescent="0.25">
      <c r="A638" s="3" t="s">
        <v>646</v>
      </c>
      <c r="B638" s="5">
        <v>136.95840000000001</v>
      </c>
      <c r="C638" s="5">
        <v>36.573599999999999</v>
      </c>
      <c r="D638" s="9">
        <v>39157</v>
      </c>
      <c r="E638" s="9">
        <v>43613</v>
      </c>
      <c r="F638" s="5">
        <v>44</v>
      </c>
      <c r="G638" s="5">
        <v>144.0000000000002</v>
      </c>
      <c r="H638" s="2">
        <v>884.46470018399202</v>
      </c>
      <c r="I638" s="6">
        <v>1035.97122302158</v>
      </c>
      <c r="J638" s="6">
        <v>-9.41268474082454</v>
      </c>
      <c r="K638" s="6">
        <v>1.70126359975694E-2</v>
      </c>
    </row>
    <row r="639" spans="1:11" x14ac:dyDescent="0.25">
      <c r="A639" s="3" t="s">
        <v>647</v>
      </c>
      <c r="B639" s="5">
        <v>137.15950000000001</v>
      </c>
      <c r="C639" s="5">
        <v>36.571100000000001</v>
      </c>
      <c r="D639" s="9">
        <v>39249</v>
      </c>
      <c r="E639" s="9">
        <v>43613</v>
      </c>
      <c r="F639" s="5">
        <v>145</v>
      </c>
      <c r="G639" s="5">
        <v>199.99999999999989</v>
      </c>
      <c r="H639" s="2">
        <v>669.07449209932304</v>
      </c>
      <c r="I639" s="6">
        <v>706.71378091872805</v>
      </c>
      <c r="J639" s="6">
        <v>30.020679380762001</v>
      </c>
      <c r="K639" s="6">
        <v>6.9370489413792596E-3</v>
      </c>
    </row>
    <row r="640" spans="1:11" x14ac:dyDescent="0.25">
      <c r="A640" s="3" t="s">
        <v>648</v>
      </c>
      <c r="B640" s="5">
        <v>137.03919999999999</v>
      </c>
      <c r="C640" s="5">
        <v>36.440600000000003</v>
      </c>
      <c r="D640" s="9">
        <v>39157</v>
      </c>
      <c r="E640" s="9">
        <v>43613</v>
      </c>
      <c r="F640" s="5">
        <v>114</v>
      </c>
      <c r="G640" s="5">
        <v>99.999999999999886</v>
      </c>
      <c r="H640" s="2">
        <v>850.22528172759496</v>
      </c>
      <c r="I640" s="6">
        <v>787.40157480314895</v>
      </c>
      <c r="J640" s="6">
        <v>19.5684856762892</v>
      </c>
      <c r="K640" s="6">
        <v>2.4987300186595798E-2</v>
      </c>
    </row>
    <row r="641" spans="1:11" x14ac:dyDescent="0.25">
      <c r="A641" s="3" t="s">
        <v>649</v>
      </c>
      <c r="B641" s="5">
        <v>135.2122</v>
      </c>
      <c r="C641" s="5">
        <v>33.980400000000003</v>
      </c>
      <c r="D641" s="9">
        <v>39351</v>
      </c>
      <c r="E641" s="9">
        <v>43613</v>
      </c>
      <c r="F641" s="5">
        <v>123</v>
      </c>
      <c r="G641" s="5">
        <v>101.00000000000033</v>
      </c>
      <c r="H641" s="2">
        <v>902.46297849268694</v>
      </c>
      <c r="I641" s="6">
        <v>902.46297849268694</v>
      </c>
      <c r="J641" s="6">
        <v>3.9690269974385601</v>
      </c>
      <c r="K641" s="6">
        <v>2.3637278369406701E-2</v>
      </c>
    </row>
    <row r="642" spans="1:11" x14ac:dyDescent="0.25">
      <c r="A642" s="3" t="s">
        <v>650</v>
      </c>
      <c r="B642" s="5">
        <v>135.5369</v>
      </c>
      <c r="C642" s="5">
        <v>34.137300000000003</v>
      </c>
      <c r="D642" s="9">
        <v>37613</v>
      </c>
      <c r="E642" s="9">
        <v>38613</v>
      </c>
      <c r="F642" s="5">
        <v>30</v>
      </c>
      <c r="G642" s="5">
        <v>99.999999999999886</v>
      </c>
      <c r="H642" s="2">
        <v>881.62627229525799</v>
      </c>
      <c r="I642" s="6">
        <v>881.62627229525799</v>
      </c>
      <c r="J642" s="6">
        <v>13.944954261671599</v>
      </c>
      <c r="K642" s="6">
        <v>1.7389300818523499E-2</v>
      </c>
    </row>
    <row r="643" spans="1:11" x14ac:dyDescent="0.25">
      <c r="A643" s="3" t="s">
        <v>651</v>
      </c>
      <c r="B643" s="5">
        <v>135.3244</v>
      </c>
      <c r="C643" s="5">
        <v>34.131399999999999</v>
      </c>
      <c r="D643" s="9">
        <v>37613</v>
      </c>
      <c r="E643" s="9">
        <v>38613</v>
      </c>
      <c r="F643" s="5">
        <v>39</v>
      </c>
      <c r="G643" s="5">
        <v>100.00000000000009</v>
      </c>
      <c r="H643" s="2">
        <v>1123.23134437831</v>
      </c>
      <c r="I643" s="6">
        <v>1123.23134437831</v>
      </c>
      <c r="J643" s="6">
        <v>28.4672230143318</v>
      </c>
      <c r="K643" s="6">
        <v>5.23974402229234E-3</v>
      </c>
    </row>
    <row r="644" spans="1:11" x14ac:dyDescent="0.25">
      <c r="A644" s="3" t="s">
        <v>652</v>
      </c>
      <c r="B644" s="5">
        <v>135.5454</v>
      </c>
      <c r="C644" s="5">
        <v>33.555900000000001</v>
      </c>
      <c r="D644" s="9">
        <v>37613</v>
      </c>
      <c r="E644" s="9">
        <v>38613</v>
      </c>
      <c r="F644" s="5">
        <v>24</v>
      </c>
      <c r="G644" s="5">
        <v>100.00000000000038</v>
      </c>
      <c r="H644" s="2">
        <v>1182.4654532331399</v>
      </c>
      <c r="I644" s="6">
        <v>1041.6666666666699</v>
      </c>
      <c r="J644" s="6">
        <v>18.341016598471398</v>
      </c>
      <c r="K644" s="6">
        <v>7.5441802220005804E-3</v>
      </c>
    </row>
    <row r="645" spans="1:11" x14ac:dyDescent="0.25">
      <c r="A645" s="3" t="s">
        <v>653</v>
      </c>
      <c r="B645" s="5">
        <v>135.86189999999999</v>
      </c>
      <c r="C645" s="5">
        <v>33.607199999999999</v>
      </c>
      <c r="D645" s="9">
        <v>37613</v>
      </c>
      <c r="E645" s="9">
        <v>38613</v>
      </c>
      <c r="F645" s="5">
        <v>5</v>
      </c>
      <c r="G645" s="5">
        <v>99.999999999999588</v>
      </c>
      <c r="H645" s="2">
        <v>1137.2801803966599</v>
      </c>
      <c r="I645" s="6">
        <v>1137.2801803966599</v>
      </c>
      <c r="J645" s="6">
        <v>5.7714430661846396</v>
      </c>
      <c r="K645" s="8">
        <v>5.1040160497978398E-5</v>
      </c>
    </row>
    <row r="646" spans="1:11" x14ac:dyDescent="0.25">
      <c r="A646" s="3" t="s">
        <v>654</v>
      </c>
      <c r="B646" s="5">
        <v>135.59530000000001</v>
      </c>
      <c r="C646" s="5">
        <v>33.694800000000001</v>
      </c>
      <c r="D646" s="9">
        <v>39613</v>
      </c>
      <c r="E646" s="9">
        <v>41969</v>
      </c>
      <c r="F646" s="5">
        <v>20</v>
      </c>
      <c r="G646" s="5">
        <v>100.00000000000038</v>
      </c>
      <c r="H646" s="2">
        <v>1268.3261140470399</v>
      </c>
      <c r="I646" s="6">
        <v>1265.8227848101301</v>
      </c>
      <c r="J646" s="6">
        <v>2.9497407544604499</v>
      </c>
      <c r="K646" s="6">
        <v>2.96638214290274E-2</v>
      </c>
    </row>
    <row r="647" spans="1:11" x14ac:dyDescent="0.25">
      <c r="A647" s="3" t="s">
        <v>655</v>
      </c>
      <c r="B647" s="5">
        <v>135.43960000000001</v>
      </c>
      <c r="C647" s="5">
        <v>33.689399999999999</v>
      </c>
      <c r="D647" s="9">
        <v>40480</v>
      </c>
      <c r="E647" s="9">
        <v>43613</v>
      </c>
      <c r="F647" s="5">
        <v>94</v>
      </c>
      <c r="G647" s="5">
        <v>100.00000000000004</v>
      </c>
      <c r="H647" s="2">
        <v>734.41675517101703</v>
      </c>
      <c r="I647" s="6">
        <v>763.35877862595498</v>
      </c>
      <c r="J647" s="6">
        <v>10.362007771190701</v>
      </c>
      <c r="K647" s="6">
        <v>2.7877575708196E-2</v>
      </c>
    </row>
    <row r="648" spans="1:11" x14ac:dyDescent="0.25">
      <c r="A648" s="3" t="s">
        <v>656</v>
      </c>
      <c r="B648" s="5">
        <v>135.44829999999999</v>
      </c>
      <c r="C648" s="5">
        <v>34.322800000000001</v>
      </c>
      <c r="D648" s="9">
        <v>37613</v>
      </c>
      <c r="E648" s="9">
        <v>39268</v>
      </c>
      <c r="F648" s="5">
        <v>44</v>
      </c>
      <c r="G648" s="5">
        <v>112.00000000000009</v>
      </c>
      <c r="H648" s="2">
        <v>620.81282686811403</v>
      </c>
      <c r="I648" s="6">
        <v>640.00000000000102</v>
      </c>
      <c r="J648" s="6">
        <v>21.089063131411798</v>
      </c>
      <c r="K648" s="6">
        <v>1.3472429297354401E-2</v>
      </c>
    </row>
    <row r="649" spans="1:11" x14ac:dyDescent="0.25">
      <c r="A649" s="3" t="s">
        <v>657</v>
      </c>
      <c r="B649" s="5">
        <v>135.07140000000001</v>
      </c>
      <c r="C649" s="5">
        <v>34.286799999999999</v>
      </c>
      <c r="D649" s="9">
        <v>40208</v>
      </c>
      <c r="E649" s="9">
        <v>43613</v>
      </c>
      <c r="F649" s="5">
        <v>127</v>
      </c>
      <c r="G649" s="5">
        <v>200.00000000000014</v>
      </c>
      <c r="H649" s="2">
        <v>837.04024734063398</v>
      </c>
      <c r="I649" s="6">
        <v>740.74074074074099</v>
      </c>
      <c r="J649" s="6">
        <v>22677.280721180901</v>
      </c>
      <c r="K649" s="6">
        <v>9.2845242445176793E-3</v>
      </c>
    </row>
    <row r="650" spans="1:11" x14ac:dyDescent="0.25">
      <c r="A650" s="3" t="s">
        <v>658</v>
      </c>
      <c r="B650" s="5">
        <v>135.21719999999999</v>
      </c>
      <c r="C650" s="5">
        <v>33.824800000000003</v>
      </c>
      <c r="D650" s="9">
        <v>40337</v>
      </c>
      <c r="E650" s="9">
        <v>43613</v>
      </c>
      <c r="F650" s="5">
        <v>52</v>
      </c>
      <c r="G650" s="5">
        <v>100.00000000000028</v>
      </c>
      <c r="H650" s="2">
        <v>1017.58852476831</v>
      </c>
      <c r="I650" s="6">
        <v>1017.58852476831</v>
      </c>
      <c r="J650" s="6">
        <v>5.1559604534696302</v>
      </c>
      <c r="K650" s="6">
        <v>2.396289072498E-2</v>
      </c>
    </row>
    <row r="651" spans="1:11" x14ac:dyDescent="0.25">
      <c r="A651" s="3" t="s">
        <v>659</v>
      </c>
      <c r="B651" s="5">
        <v>131.56180000000001</v>
      </c>
      <c r="C651" s="5">
        <v>34.049399999999999</v>
      </c>
      <c r="D651" s="9">
        <v>39890</v>
      </c>
      <c r="E651" s="9">
        <v>43613</v>
      </c>
      <c r="F651" s="5">
        <v>18</v>
      </c>
      <c r="G651" s="5">
        <v>200.00000000000011</v>
      </c>
      <c r="H651" s="2">
        <v>2412.2725756845898</v>
      </c>
      <c r="I651" s="6">
        <v>2739.7260273972602</v>
      </c>
      <c r="J651" s="6">
        <v>-9.1734513850562402E-2</v>
      </c>
      <c r="K651" s="6" t="s">
        <v>700</v>
      </c>
    </row>
    <row r="652" spans="1:11" x14ac:dyDescent="0.25">
      <c r="A652" s="3" t="s">
        <v>660</v>
      </c>
      <c r="B652" s="5">
        <v>131.14340000000001</v>
      </c>
      <c r="C652" s="5">
        <v>34.1111</v>
      </c>
      <c r="D652" s="9">
        <v>37613</v>
      </c>
      <c r="E652" s="9">
        <v>39249</v>
      </c>
      <c r="F652" s="5">
        <v>47</v>
      </c>
      <c r="G652" s="5">
        <v>199.99999999999997</v>
      </c>
      <c r="H652" s="2">
        <v>1275.0984761429099</v>
      </c>
      <c r="I652" s="6">
        <v>1075.2688172042999</v>
      </c>
      <c r="J652" s="6">
        <v>20.293844601331699</v>
      </c>
      <c r="K652" s="6">
        <v>6.6406238751696399E-3</v>
      </c>
    </row>
    <row r="653" spans="1:11" x14ac:dyDescent="0.25">
      <c r="A653" s="3" t="s">
        <v>661</v>
      </c>
      <c r="B653" s="5">
        <v>132.126</v>
      </c>
      <c r="C653" s="5">
        <v>34.189100000000003</v>
      </c>
      <c r="D653" s="9">
        <v>39716</v>
      </c>
      <c r="E653" s="9">
        <v>43613</v>
      </c>
      <c r="F653" s="5">
        <v>103</v>
      </c>
      <c r="G653" s="5">
        <v>200.00000000000034</v>
      </c>
      <c r="H653" s="2">
        <v>1555.8996322612199</v>
      </c>
      <c r="I653" s="6">
        <v>1428.57142857143</v>
      </c>
      <c r="J653" s="6">
        <v>20.144364562748301</v>
      </c>
      <c r="K653" s="6">
        <v>5.81360677159017E-3</v>
      </c>
    </row>
    <row r="654" spans="1:11" x14ac:dyDescent="0.25">
      <c r="A654" s="3" t="s">
        <v>662</v>
      </c>
      <c r="B654" s="5">
        <v>132.0626</v>
      </c>
      <c r="C654" s="5">
        <v>34.027000000000001</v>
      </c>
      <c r="D654" s="9">
        <v>37613</v>
      </c>
      <c r="E654" s="9">
        <v>39613</v>
      </c>
      <c r="F654" s="5">
        <v>39</v>
      </c>
      <c r="G654" s="5">
        <v>100.00000000000011</v>
      </c>
      <c r="H654" s="2">
        <v>1220.6733398282799</v>
      </c>
      <c r="I654" s="6">
        <v>1333.3333333333301</v>
      </c>
      <c r="J654" s="6">
        <v>14.4598847662881</v>
      </c>
      <c r="K654" s="6">
        <v>8.7605243466358992E-3</v>
      </c>
    </row>
    <row r="655" spans="1:11" x14ac:dyDescent="0.25">
      <c r="A655" s="3" t="s">
        <v>663</v>
      </c>
      <c r="B655" s="5">
        <v>131.99430000000001</v>
      </c>
      <c r="C655" s="5">
        <v>34.197400000000002</v>
      </c>
      <c r="D655" s="9">
        <v>37613</v>
      </c>
      <c r="E655" s="9">
        <v>38613</v>
      </c>
      <c r="F655" s="5">
        <v>8</v>
      </c>
      <c r="G655" s="5">
        <v>199.99999999999966</v>
      </c>
      <c r="H655" s="2">
        <v>1381.41232144732</v>
      </c>
      <c r="I655" s="6">
        <v>1694.9152542372899</v>
      </c>
      <c r="J655" s="6">
        <v>12.3603584965675</v>
      </c>
      <c r="K655" s="6">
        <v>6.71073226471722E-3</v>
      </c>
    </row>
    <row r="656" spans="1:11" x14ac:dyDescent="0.25">
      <c r="A656" s="3" t="s">
        <v>664</v>
      </c>
      <c r="B656" s="5">
        <v>0</v>
      </c>
      <c r="C656" s="5">
        <v>0</v>
      </c>
      <c r="D656" s="9">
        <v>37613</v>
      </c>
      <c r="E656" s="9">
        <v>30613</v>
      </c>
      <c r="F656" s="5">
        <v>0</v>
      </c>
      <c r="G656" s="5">
        <v>199.99999999999994</v>
      </c>
      <c r="H656" s="2">
        <v>2198.9528795811498</v>
      </c>
      <c r="I656" s="6">
        <v>0</v>
      </c>
      <c r="J656" s="6">
        <v>0</v>
      </c>
      <c r="K656" s="6">
        <v>0</v>
      </c>
    </row>
    <row r="657" spans="1:11" x14ac:dyDescent="0.25">
      <c r="A657" s="3" t="s">
        <v>665</v>
      </c>
      <c r="B657" s="5">
        <v>131.0506</v>
      </c>
      <c r="C657" s="5">
        <v>34.114899999999999</v>
      </c>
      <c r="D657" s="9">
        <v>39967</v>
      </c>
      <c r="E657" s="9">
        <v>43613</v>
      </c>
      <c r="F657" s="5">
        <v>59</v>
      </c>
      <c r="G657" s="5">
        <v>199.99999999999972</v>
      </c>
      <c r="H657" s="2">
        <v>920.84776740249197</v>
      </c>
      <c r="I657" s="6">
        <v>1010.10101010101</v>
      </c>
      <c r="J657" s="6">
        <v>19.857941803703</v>
      </c>
      <c r="K657" s="6">
        <v>1.0689346912566599E-2</v>
      </c>
    </row>
    <row r="658" spans="1:11" x14ac:dyDescent="0.25">
      <c r="A658" s="3" t="s">
        <v>666</v>
      </c>
      <c r="B658" s="5">
        <v>130.9323</v>
      </c>
      <c r="C658" s="5">
        <v>34.134900000000002</v>
      </c>
      <c r="D658" s="9">
        <v>40613</v>
      </c>
      <c r="E658" s="9">
        <v>43613</v>
      </c>
      <c r="F658" s="5">
        <v>56</v>
      </c>
      <c r="G658" s="5">
        <v>200.99999999999932</v>
      </c>
      <c r="H658" s="2">
        <v>1074.02158112505</v>
      </c>
      <c r="I658" s="6">
        <v>1233.1288343558199</v>
      </c>
      <c r="J658" s="6">
        <v>12.164017980935199</v>
      </c>
      <c r="K658" s="6">
        <v>1.2096605229629499E-2</v>
      </c>
    </row>
    <row r="659" spans="1:11" x14ac:dyDescent="0.25">
      <c r="A659" s="3" t="s">
        <v>667</v>
      </c>
      <c r="B659" s="5">
        <v>131.66810000000001</v>
      </c>
      <c r="C659" s="5">
        <v>34.625700000000002</v>
      </c>
      <c r="D659" s="9">
        <v>39505</v>
      </c>
      <c r="E659" s="9">
        <v>42613</v>
      </c>
      <c r="F659" s="5">
        <v>54</v>
      </c>
      <c r="G659" s="5">
        <v>100.00000000000021</v>
      </c>
      <c r="H659" s="2">
        <v>627.39674138124599</v>
      </c>
      <c r="I659" s="6">
        <v>625.00000000000102</v>
      </c>
      <c r="J659" s="6">
        <v>8.6764359814676002</v>
      </c>
      <c r="K659" s="6">
        <v>2.85282208644255E-2</v>
      </c>
    </row>
    <row r="660" spans="1:11" x14ac:dyDescent="0.25">
      <c r="A660" s="3" t="s">
        <v>668</v>
      </c>
      <c r="B660" s="5">
        <v>131.63290000000001</v>
      </c>
      <c r="C660" s="5">
        <v>34.483699999999999</v>
      </c>
      <c r="D660" s="9">
        <v>39505</v>
      </c>
      <c r="E660" s="9">
        <v>43613</v>
      </c>
      <c r="F660" s="5">
        <v>64</v>
      </c>
      <c r="G660" s="5">
        <v>199.99999999999935</v>
      </c>
      <c r="H660" s="2">
        <v>1521.41700603503</v>
      </c>
      <c r="I660" s="6">
        <v>1680.67226890756</v>
      </c>
      <c r="J660" s="6">
        <v>8.6997094253292708</v>
      </c>
      <c r="K660" s="6">
        <v>1.66936127842361E-2</v>
      </c>
    </row>
    <row r="661" spans="1:11" x14ac:dyDescent="0.25">
      <c r="A661" s="3" t="s">
        <v>669</v>
      </c>
      <c r="B661" s="5">
        <v>131.6859</v>
      </c>
      <c r="C661" s="5">
        <v>34.209099999999999</v>
      </c>
      <c r="D661" s="9">
        <v>39505</v>
      </c>
      <c r="E661" s="9">
        <v>43613</v>
      </c>
      <c r="F661" s="5">
        <v>40</v>
      </c>
      <c r="G661" s="5">
        <v>200.00000000000023</v>
      </c>
      <c r="H661" s="2">
        <v>1540.8983374923</v>
      </c>
      <c r="I661" s="6">
        <v>1324.5033112582801</v>
      </c>
      <c r="J661" s="6">
        <v>13.497819036503801</v>
      </c>
      <c r="K661" s="6">
        <v>2.00278829977414E-2</v>
      </c>
    </row>
    <row r="662" spans="1:11" x14ac:dyDescent="0.25">
      <c r="A662" s="3" t="s">
        <v>670</v>
      </c>
      <c r="B662" s="5">
        <v>131.3597</v>
      </c>
      <c r="C662" s="5">
        <v>34.217599999999997</v>
      </c>
      <c r="D662" s="9">
        <v>39505</v>
      </c>
      <c r="E662" s="9">
        <v>43613</v>
      </c>
      <c r="F662" s="5">
        <v>19</v>
      </c>
      <c r="G662" s="5">
        <v>101.99999999999997</v>
      </c>
      <c r="H662" s="2">
        <v>2102.0612954072399</v>
      </c>
      <c r="I662" s="6">
        <v>2125</v>
      </c>
      <c r="J662" s="6">
        <v>3.73715788767002</v>
      </c>
      <c r="K662" s="6">
        <v>2.1134937133887501E-2</v>
      </c>
    </row>
    <row r="663" spans="1:11" x14ac:dyDescent="0.25">
      <c r="A663" s="3" t="s">
        <v>671</v>
      </c>
      <c r="B663" s="5">
        <v>131.17699999999999</v>
      </c>
      <c r="C663" s="5">
        <v>34.340800000000002</v>
      </c>
      <c r="D663" s="9">
        <v>39505</v>
      </c>
      <c r="E663" s="9">
        <v>43613</v>
      </c>
      <c r="F663" s="5">
        <v>24</v>
      </c>
      <c r="G663" s="5">
        <v>199.99999999999901</v>
      </c>
      <c r="H663" s="2">
        <v>1074.1687979539599</v>
      </c>
      <c r="I663" s="6">
        <v>961.538461538457</v>
      </c>
      <c r="J663" s="6">
        <v>18.5142819284358</v>
      </c>
      <c r="K663" s="6">
        <v>1.6912797460046401E-2</v>
      </c>
    </row>
    <row r="664" spans="1:11" x14ac:dyDescent="0.25">
      <c r="A664" s="3" t="s">
        <v>672</v>
      </c>
      <c r="B664" s="5">
        <v>131.37739999999999</v>
      </c>
      <c r="C664" s="5">
        <v>34.3979</v>
      </c>
      <c r="D664" s="9">
        <v>39505</v>
      </c>
      <c r="E664" s="9">
        <v>43613</v>
      </c>
      <c r="F664" s="5">
        <v>65</v>
      </c>
      <c r="G664" s="5">
        <v>100.00000000000013</v>
      </c>
      <c r="H664" s="2">
        <v>792.99866618504996</v>
      </c>
      <c r="I664" s="6">
        <v>704.225352112677</v>
      </c>
      <c r="J664" s="6">
        <v>4.6046893493448398</v>
      </c>
      <c r="K664" s="6">
        <v>3.0132032467860601E-2</v>
      </c>
    </row>
    <row r="665" spans="1:11" x14ac:dyDescent="0.25">
      <c r="A665" s="3" t="s">
        <v>673</v>
      </c>
      <c r="B665" s="5">
        <v>131.81489999999999</v>
      </c>
      <c r="C665" s="5">
        <v>33.972499999999997</v>
      </c>
      <c r="D665" s="9">
        <v>39505</v>
      </c>
      <c r="E665" s="9">
        <v>43613</v>
      </c>
      <c r="F665" s="5">
        <v>136</v>
      </c>
      <c r="G665" s="5">
        <v>110.00000000000033</v>
      </c>
      <c r="H665" s="2">
        <v>1180.9506331437001</v>
      </c>
      <c r="I665" s="6">
        <v>1392.4050632911401</v>
      </c>
      <c r="J665" s="6">
        <v>6.8033050143339198</v>
      </c>
      <c r="K665" s="6">
        <v>2.6661684057074302E-2</v>
      </c>
    </row>
    <row r="666" spans="1:11" x14ac:dyDescent="0.25">
      <c r="A666" s="3" t="s">
        <v>674</v>
      </c>
      <c r="B666" s="5">
        <v>132.10400000000001</v>
      </c>
      <c r="C666" s="5">
        <v>33.826000000000001</v>
      </c>
      <c r="D666" s="9">
        <v>39505</v>
      </c>
      <c r="E666" s="9">
        <v>43613</v>
      </c>
      <c r="F666" s="5">
        <v>124</v>
      </c>
      <c r="G666" s="5">
        <v>106</v>
      </c>
      <c r="H666" s="2">
        <v>1317.66009306448</v>
      </c>
      <c r="I666" s="6">
        <v>1317.66009306448</v>
      </c>
      <c r="J666" s="6">
        <v>8.0250420436308101</v>
      </c>
      <c r="K666" s="6">
        <v>2.5840998763725601E-2</v>
      </c>
    </row>
    <row r="667" spans="1:11" x14ac:dyDescent="0.25">
      <c r="A667" s="3" t="s">
        <v>675</v>
      </c>
      <c r="B667" s="5">
        <v>132.40459999999999</v>
      </c>
      <c r="C667" s="5">
        <v>33.929099999999998</v>
      </c>
      <c r="D667" s="9">
        <v>39505</v>
      </c>
      <c r="E667" s="9">
        <v>43613</v>
      </c>
      <c r="F667" s="5">
        <v>117</v>
      </c>
      <c r="G667" s="5">
        <v>100.00000000000014</v>
      </c>
      <c r="H667" s="2">
        <v>542.44098442993504</v>
      </c>
      <c r="I667" s="6">
        <v>549.45054945055006</v>
      </c>
      <c r="J667" s="6">
        <v>4.4193045218949001</v>
      </c>
      <c r="K667" s="6">
        <v>2.79875699022329E-2</v>
      </c>
    </row>
    <row r="668" spans="1:11" x14ac:dyDescent="0.25">
      <c r="A668" s="5" t="s">
        <v>676</v>
      </c>
      <c r="B668" s="5">
        <v>138.73400000000001</v>
      </c>
      <c r="C668" s="5">
        <v>35.689500000000002</v>
      </c>
      <c r="D668" s="9">
        <v>40613</v>
      </c>
      <c r="E668" s="9">
        <v>43613</v>
      </c>
      <c r="F668" s="5">
        <v>94</v>
      </c>
      <c r="G668" s="5">
        <v>1206.01</v>
      </c>
      <c r="H668" s="5">
        <v>1800</v>
      </c>
      <c r="I668" s="6">
        <v>1808.11094452774</v>
      </c>
      <c r="J668" s="6">
        <v>29.6337599079251</v>
      </c>
      <c r="K668" s="6">
        <v>1.9468102771312799E-3</v>
      </c>
    </row>
    <row r="669" spans="1:11" x14ac:dyDescent="0.25">
      <c r="A669" s="3" t="s">
        <v>677</v>
      </c>
      <c r="B669" s="5">
        <v>138.33250000000001</v>
      </c>
      <c r="C669" s="5">
        <v>35.432699999999997</v>
      </c>
      <c r="D669" s="9">
        <v>39474</v>
      </c>
      <c r="E669" s="9">
        <v>43613</v>
      </c>
      <c r="F669" s="5">
        <v>215</v>
      </c>
      <c r="G669" s="5">
        <v>158.00000000000031</v>
      </c>
      <c r="H669" s="2">
        <v>1270.26098064084</v>
      </c>
      <c r="I669" s="6">
        <v>1423.42342342343</v>
      </c>
      <c r="J669" s="6">
        <v>9.5444621201099196</v>
      </c>
      <c r="K669" s="6">
        <v>1.4303604436550399E-2</v>
      </c>
    </row>
    <row r="670" spans="1:11" x14ac:dyDescent="0.25">
      <c r="A670" s="3" t="s">
        <v>678</v>
      </c>
      <c r="B670" s="5">
        <v>138.30869999999999</v>
      </c>
      <c r="C670" s="5">
        <v>35.5351</v>
      </c>
      <c r="D670" s="9">
        <v>39474</v>
      </c>
      <c r="E670" s="9">
        <v>43613</v>
      </c>
      <c r="F670" s="5">
        <v>358</v>
      </c>
      <c r="G670" s="5">
        <v>107.00000000000017</v>
      </c>
      <c r="H670" s="2">
        <v>1314.28033887724</v>
      </c>
      <c r="I670" s="6">
        <v>1258.8235294117701</v>
      </c>
      <c r="J670" s="6">
        <v>3.9579913848807098</v>
      </c>
      <c r="K670" s="6">
        <v>2.3200214679779702E-2</v>
      </c>
    </row>
    <row r="671" spans="1:11" x14ac:dyDescent="0.25">
      <c r="A671" s="3" t="s">
        <v>679</v>
      </c>
      <c r="B671" s="5">
        <v>138.9777</v>
      </c>
      <c r="C671" s="5">
        <v>35.624699999999997</v>
      </c>
      <c r="D671" s="9">
        <v>39487</v>
      </c>
      <c r="E671" s="9">
        <v>43613</v>
      </c>
      <c r="F671" s="5">
        <v>575</v>
      </c>
      <c r="G671" s="5">
        <v>200.00000000000048</v>
      </c>
      <c r="H671" s="2">
        <v>876.76113489887598</v>
      </c>
      <c r="I671" s="6">
        <v>809.71659919028502</v>
      </c>
      <c r="J671" s="6">
        <v>12.3109261502879</v>
      </c>
      <c r="K671" s="6">
        <v>1.52891126195056E-2</v>
      </c>
    </row>
    <row r="672" spans="1:11" x14ac:dyDescent="0.25">
      <c r="A672" s="3" t="s">
        <v>680</v>
      </c>
      <c r="B672" s="5">
        <v>138.44900000000001</v>
      </c>
      <c r="C672" s="5">
        <v>35.5623</v>
      </c>
      <c r="D672" s="9">
        <v>39521</v>
      </c>
      <c r="E672" s="9">
        <v>43613</v>
      </c>
      <c r="F672" s="5">
        <v>452</v>
      </c>
      <c r="G672" s="5">
        <v>148.00000000000023</v>
      </c>
      <c r="H672" s="2">
        <v>868.58799175938998</v>
      </c>
      <c r="I672" s="6">
        <v>870.58823529411904</v>
      </c>
      <c r="J672" s="6">
        <v>29.642666367765099</v>
      </c>
      <c r="K672" s="6">
        <v>1.35089266944324E-2</v>
      </c>
    </row>
    <row r="673" spans="1:11" x14ac:dyDescent="0.25">
      <c r="A673" s="3" t="s">
        <v>681</v>
      </c>
      <c r="B673" s="5">
        <v>138.4203</v>
      </c>
      <c r="C673" s="5">
        <v>35.350900000000003</v>
      </c>
      <c r="D673" s="9">
        <v>39477</v>
      </c>
      <c r="E673" s="9">
        <v>43613</v>
      </c>
      <c r="F673" s="5">
        <v>244</v>
      </c>
      <c r="G673" s="5">
        <v>204.00000000000085</v>
      </c>
      <c r="H673" s="2">
        <v>1215.82812790707</v>
      </c>
      <c r="I673" s="6">
        <v>1152.5423728813601</v>
      </c>
      <c r="J673" s="6">
        <v>20.888241216538599</v>
      </c>
      <c r="K673" s="6">
        <v>1.10268818700416E-2</v>
      </c>
    </row>
    <row r="674" spans="1:11" x14ac:dyDescent="0.25">
      <c r="A674" s="3" t="s">
        <v>682</v>
      </c>
      <c r="B674" s="5">
        <v>138.9675</v>
      </c>
      <c r="C674" s="5">
        <v>35.511499999999998</v>
      </c>
      <c r="D674" s="9">
        <v>39477</v>
      </c>
      <c r="E674" s="9">
        <v>41668</v>
      </c>
      <c r="F674" s="5">
        <v>266</v>
      </c>
      <c r="G674" s="5">
        <v>250.00000000000114</v>
      </c>
      <c r="H674" s="2">
        <v>1206.02175597942</v>
      </c>
      <c r="I674" s="6">
        <v>1126.12612612613</v>
      </c>
      <c r="J674" s="6">
        <v>10.99128853245</v>
      </c>
      <c r="K674" s="6">
        <v>1.19097346819054E-2</v>
      </c>
    </row>
    <row r="675" spans="1:11" x14ac:dyDescent="0.25">
      <c r="A675" s="3" t="s">
        <v>683</v>
      </c>
      <c r="B675" s="5">
        <v>138.6045</v>
      </c>
      <c r="C675" s="5">
        <v>35.532299999999999</v>
      </c>
      <c r="D675" s="9">
        <v>39948</v>
      </c>
      <c r="E675" s="9">
        <v>43613</v>
      </c>
      <c r="F675" s="5">
        <v>394</v>
      </c>
      <c r="G675" s="5">
        <v>115.99999999999933</v>
      </c>
      <c r="H675" s="2">
        <v>1005.942995755</v>
      </c>
      <c r="I675" s="6">
        <v>885.49618320610205</v>
      </c>
      <c r="J675" s="6">
        <v>8.6673498232374797</v>
      </c>
      <c r="K675" s="6">
        <v>2.06954129683008E-2</v>
      </c>
    </row>
    <row r="676" spans="1:11" x14ac:dyDescent="0.25">
      <c r="A676" s="5" t="s">
        <v>684</v>
      </c>
      <c r="B676" s="5">
        <v>138.56530000000001</v>
      </c>
      <c r="C676" s="5">
        <v>35.742100000000001</v>
      </c>
      <c r="D676" s="9">
        <v>40613</v>
      </c>
      <c r="E676" s="9">
        <v>43613</v>
      </c>
      <c r="F676" s="5">
        <v>113</v>
      </c>
      <c r="G676" s="5">
        <v>256</v>
      </c>
      <c r="H676" s="5">
        <f>G676/0.142</f>
        <v>1802.8169014084508</v>
      </c>
      <c r="I676" s="6">
        <v>2206.89655172414</v>
      </c>
      <c r="J676" s="6">
        <v>-22.828980117071801</v>
      </c>
      <c r="K676" s="6">
        <v>9.3160103280980604E-3</v>
      </c>
    </row>
    <row r="677" spans="1:11" x14ac:dyDescent="0.25">
      <c r="A677" s="3" t="s">
        <v>685</v>
      </c>
      <c r="B677" s="5">
        <v>140.38050000000001</v>
      </c>
      <c r="C677" s="5">
        <v>38.384099999999997</v>
      </c>
      <c r="D677" s="9">
        <v>39818</v>
      </c>
      <c r="E677" s="9">
        <v>42613</v>
      </c>
      <c r="F677" s="5">
        <v>817</v>
      </c>
      <c r="G677" s="5">
        <v>207.00000000000003</v>
      </c>
      <c r="H677" s="2">
        <v>503.94688306897802</v>
      </c>
      <c r="I677" s="6">
        <v>514.92537313432797</v>
      </c>
      <c r="J677" s="6">
        <v>12.2881447302476</v>
      </c>
      <c r="K677" s="6">
        <v>6.8031723559499697E-3</v>
      </c>
    </row>
    <row r="678" spans="1:11" x14ac:dyDescent="0.25">
      <c r="A678" s="5" t="s">
        <v>686</v>
      </c>
      <c r="B678" s="5">
        <v>140.25829999999999</v>
      </c>
      <c r="C678" s="5">
        <v>38.269300000000001</v>
      </c>
      <c r="D678" s="9">
        <v>39340</v>
      </c>
      <c r="E678" s="9">
        <v>41713</v>
      </c>
      <c r="F678" s="5">
        <v>1142</v>
      </c>
      <c r="G678" s="5">
        <v>150</v>
      </c>
      <c r="H678" s="5">
        <v>376</v>
      </c>
      <c r="I678" s="6">
        <v>372.20843672456601</v>
      </c>
      <c r="J678" s="6">
        <v>21.8692039264172</v>
      </c>
      <c r="K678" s="6">
        <v>1.11928885422751E-2</v>
      </c>
    </row>
    <row r="679" spans="1:11" x14ac:dyDescent="0.25">
      <c r="A679" s="3" t="s">
        <v>687</v>
      </c>
      <c r="B679" s="5">
        <v>140.15530000000001</v>
      </c>
      <c r="C679" s="5">
        <v>38.103499999999997</v>
      </c>
      <c r="D679" s="9">
        <v>40362</v>
      </c>
      <c r="E679" s="9">
        <v>41685</v>
      </c>
      <c r="F679" s="5">
        <v>379</v>
      </c>
      <c r="G679" s="5">
        <v>114.00000000000013</v>
      </c>
      <c r="H679" s="2">
        <v>1382.2654917269799</v>
      </c>
      <c r="I679" s="6">
        <v>1280.8988764045</v>
      </c>
      <c r="J679" s="6">
        <v>6.7204051591951997</v>
      </c>
      <c r="K679" s="6">
        <v>1.7683607397949899E-2</v>
      </c>
    </row>
    <row r="680" spans="1:11" x14ac:dyDescent="0.25">
      <c r="A680" s="3" t="s">
        <v>688</v>
      </c>
      <c r="B680" s="5">
        <v>140.2978</v>
      </c>
      <c r="C680" s="5">
        <v>38.081299999999999</v>
      </c>
      <c r="D680" s="9">
        <v>39350</v>
      </c>
      <c r="E680" s="9">
        <v>41686</v>
      </c>
      <c r="F680" s="5">
        <v>819</v>
      </c>
      <c r="G680" s="5">
        <v>99.99999999999973</v>
      </c>
      <c r="H680" s="2">
        <v>367.086558077782</v>
      </c>
      <c r="I680" s="6">
        <v>336.70033670033598</v>
      </c>
      <c r="J680" s="6">
        <v>13.987307459427599</v>
      </c>
      <c r="K680" s="6">
        <v>2.8537523780768102E-2</v>
      </c>
    </row>
    <row r="681" spans="1:11" x14ac:dyDescent="0.25">
      <c r="A681" s="3" t="s">
        <v>689</v>
      </c>
      <c r="B681" s="5">
        <v>139.80170000000001</v>
      </c>
      <c r="C681" s="5">
        <v>37.988300000000002</v>
      </c>
      <c r="D681" s="9">
        <v>39360</v>
      </c>
      <c r="E681" s="9">
        <v>43613</v>
      </c>
      <c r="F681" s="5">
        <v>191</v>
      </c>
      <c r="G681" s="5">
        <v>106.9999999999998</v>
      </c>
      <c r="H681" s="2">
        <v>689.43514956156605</v>
      </c>
      <c r="I681" s="6">
        <v>668.74999999999898</v>
      </c>
      <c r="J681" s="6">
        <v>15.7488553188564</v>
      </c>
      <c r="K681" s="6">
        <v>1.5092146460435E-2</v>
      </c>
    </row>
    <row r="682" spans="1:11" x14ac:dyDescent="0.25">
      <c r="A682" s="3" t="s">
        <v>690</v>
      </c>
      <c r="B682" s="5">
        <v>140.18360000000001</v>
      </c>
      <c r="C682" s="5">
        <v>37.963299999999997</v>
      </c>
      <c r="D682" s="9">
        <v>41353</v>
      </c>
      <c r="E682" s="9">
        <v>43613</v>
      </c>
      <c r="F682" s="5">
        <v>323</v>
      </c>
      <c r="G682" s="5">
        <v>145.00000000000003</v>
      </c>
      <c r="H682" s="2">
        <v>486.52098149699498</v>
      </c>
      <c r="I682" s="6">
        <v>476.97368421052602</v>
      </c>
      <c r="J682" s="6">
        <v>20.9760506342257</v>
      </c>
      <c r="K682" s="6">
        <v>1.8645850660609201E-2</v>
      </c>
    </row>
    <row r="683" spans="1:11" x14ac:dyDescent="0.25">
      <c r="A683" s="3" t="s">
        <v>691</v>
      </c>
      <c r="B683" s="5">
        <v>140.02780000000001</v>
      </c>
      <c r="C683" s="5">
        <v>37.896000000000001</v>
      </c>
      <c r="D683" s="9">
        <v>39408</v>
      </c>
      <c r="E683" s="9">
        <v>43613</v>
      </c>
      <c r="F683" s="5">
        <v>1347</v>
      </c>
      <c r="G683" s="5">
        <v>200.00000000000034</v>
      </c>
      <c r="H683" s="2">
        <v>643.80666547795204</v>
      </c>
      <c r="I683" s="6">
        <v>606.06060606060703</v>
      </c>
      <c r="J683" s="6">
        <v>2.6529556432140602</v>
      </c>
      <c r="K683" s="6">
        <v>1.02031999351756E-2</v>
      </c>
    </row>
    <row r="684" spans="1:11" x14ac:dyDescent="0.25">
      <c r="A684" s="3" t="s">
        <v>692</v>
      </c>
      <c r="B684" s="5">
        <v>140.0333</v>
      </c>
      <c r="C684" s="5">
        <v>38.970100000000002</v>
      </c>
      <c r="D684" s="9">
        <v>39360</v>
      </c>
      <c r="E684" s="9">
        <v>42409</v>
      </c>
      <c r="F684" s="5">
        <v>632</v>
      </c>
      <c r="G684" s="5">
        <v>106.00000000000026</v>
      </c>
      <c r="H684" s="2">
        <v>499.58797857515998</v>
      </c>
      <c r="I684" s="6">
        <v>512.077294685992</v>
      </c>
      <c r="J684" s="6">
        <v>16.439354488375599</v>
      </c>
      <c r="K684" s="6">
        <v>1.72127037677599E-2</v>
      </c>
    </row>
    <row r="685" spans="1:11" x14ac:dyDescent="0.25">
      <c r="A685" s="3" t="s">
        <v>693</v>
      </c>
      <c r="B685" s="5">
        <v>140.178</v>
      </c>
      <c r="C685" s="5">
        <v>38.7498</v>
      </c>
      <c r="D685" s="9">
        <v>37613</v>
      </c>
      <c r="E685" s="9">
        <v>39194</v>
      </c>
      <c r="F685" s="5">
        <v>96</v>
      </c>
      <c r="G685" s="5">
        <v>199.99999999999997</v>
      </c>
      <c r="H685" s="2">
        <v>733.10788657717501</v>
      </c>
      <c r="I685" s="6">
        <v>719.42446043165501</v>
      </c>
      <c r="J685" s="6">
        <v>19.155684400965701</v>
      </c>
      <c r="K685" s="6">
        <v>1.10243547956341E-2</v>
      </c>
    </row>
    <row r="686" spans="1:11" x14ac:dyDescent="0.25">
      <c r="A686" s="3" t="s">
        <v>694</v>
      </c>
      <c r="B686" s="5">
        <v>140.37440000000001</v>
      </c>
      <c r="C686" s="5">
        <v>38.710700000000003</v>
      </c>
      <c r="D686" s="9">
        <v>37758</v>
      </c>
      <c r="E686" s="9">
        <v>37933</v>
      </c>
      <c r="F686" s="5">
        <v>58</v>
      </c>
      <c r="G686" s="5">
        <v>204.00000000000031</v>
      </c>
      <c r="H686" s="2">
        <v>650.08001245230002</v>
      </c>
      <c r="I686" s="6">
        <v>610.77844311377305</v>
      </c>
      <c r="J686" s="6">
        <v>31.840456774228901</v>
      </c>
      <c r="K686" s="6">
        <v>5.8332707489312796E-3</v>
      </c>
    </row>
    <row r="687" spans="1:11" x14ac:dyDescent="0.25">
      <c r="A687" s="3" t="s">
        <v>695</v>
      </c>
      <c r="B687" s="5">
        <v>140.55439999999999</v>
      </c>
      <c r="C687" s="5">
        <v>38.713200000000001</v>
      </c>
      <c r="D687" s="9">
        <v>40800</v>
      </c>
      <c r="E687" s="9">
        <v>43613</v>
      </c>
      <c r="F687" s="5">
        <v>663</v>
      </c>
      <c r="G687" s="5">
        <v>109.00000000000003</v>
      </c>
      <c r="H687" s="2">
        <v>615.85549290815095</v>
      </c>
      <c r="I687" s="6">
        <v>633.72093023255798</v>
      </c>
      <c r="J687" s="6">
        <v>15.8486665994047</v>
      </c>
      <c r="K687" s="6">
        <v>1.3656601779953601E-2</v>
      </c>
    </row>
    <row r="688" spans="1:11" x14ac:dyDescent="0.25">
      <c r="A688" s="3" t="s">
        <v>696</v>
      </c>
      <c r="B688" s="5">
        <v>140.00550000000001</v>
      </c>
      <c r="C688" s="5">
        <v>38.6357</v>
      </c>
      <c r="D688" s="9">
        <v>39350</v>
      </c>
      <c r="E688" s="9">
        <v>43613</v>
      </c>
      <c r="F688" s="5">
        <v>891</v>
      </c>
      <c r="G688" s="5">
        <v>203</v>
      </c>
      <c r="H688" s="2">
        <v>675.61128233019804</v>
      </c>
      <c r="I688" s="6">
        <v>638.36477987421404</v>
      </c>
      <c r="J688" s="6">
        <v>13.4356055708834</v>
      </c>
      <c r="K688" s="6">
        <v>5.2898929903589902E-3</v>
      </c>
    </row>
    <row r="689" spans="1:11" x14ac:dyDescent="0.25">
      <c r="A689" s="3" t="s">
        <v>697</v>
      </c>
      <c r="B689" s="5">
        <v>139.76060000000001</v>
      </c>
      <c r="C689" s="5">
        <v>38.470399999999998</v>
      </c>
      <c r="D689" s="9">
        <v>39504</v>
      </c>
      <c r="E689" s="9">
        <v>41685</v>
      </c>
      <c r="F689" s="5">
        <v>351</v>
      </c>
      <c r="G689" s="5">
        <v>104.0000000000004</v>
      </c>
      <c r="H689" s="2">
        <v>966.67543789290403</v>
      </c>
      <c r="I689" s="6">
        <v>1029.7029702970301</v>
      </c>
      <c r="J689" s="6">
        <v>4.46849219570103</v>
      </c>
      <c r="K689" s="6">
        <v>2.8597887875420301E-2</v>
      </c>
    </row>
    <row r="690" spans="1:11" x14ac:dyDescent="0.25">
      <c r="A690" s="3" t="s">
        <v>698</v>
      </c>
      <c r="B690" s="5">
        <v>139.99160000000001</v>
      </c>
      <c r="C690" s="5">
        <v>38.386000000000003</v>
      </c>
      <c r="D690" s="9">
        <v>39360</v>
      </c>
      <c r="E690" s="9">
        <v>43613</v>
      </c>
      <c r="F690" s="5">
        <v>1138</v>
      </c>
      <c r="G690" s="5">
        <v>102.99999999999994</v>
      </c>
      <c r="H690" s="2">
        <v>460.85011185682299</v>
      </c>
      <c r="I690" s="6">
        <v>410.358565737052</v>
      </c>
      <c r="J690" s="6">
        <v>111.416184193091</v>
      </c>
      <c r="K690" s="6">
        <v>1.7209042287413E-2</v>
      </c>
    </row>
    <row r="691" spans="1:11" x14ac:dyDescent="0.25">
      <c r="A691" s="3" t="s">
        <v>699</v>
      </c>
      <c r="B691" s="5">
        <v>140.1249</v>
      </c>
      <c r="C691" s="5">
        <v>38.425699999999999</v>
      </c>
      <c r="D691" s="9">
        <v>39514</v>
      </c>
      <c r="E691" s="9">
        <v>43613</v>
      </c>
      <c r="F691" s="5">
        <v>724</v>
      </c>
      <c r="G691" s="5">
        <v>99.999999999999915</v>
      </c>
      <c r="H691" s="2">
        <v>447.057238932134</v>
      </c>
      <c r="I691" s="6">
        <v>404.85829959514098</v>
      </c>
      <c r="J691" s="6">
        <v>20.367828509550701</v>
      </c>
      <c r="K691" s="6">
        <v>2.31556951054195E-2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critina</dc:creator>
  <cp:lastModifiedBy>critina</cp:lastModifiedBy>
  <dcterms:created xsi:type="dcterms:W3CDTF">2015-06-05T18:19:34Z</dcterms:created>
  <dcterms:modified xsi:type="dcterms:W3CDTF">2021-10-20T12:52:30Z</dcterms:modified>
</cp:coreProperties>
</file>