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0" windowWidth="22260" windowHeight="12645" activeTab="4"/>
  </bookViews>
  <sheets>
    <sheet name="字段" sheetId="1" r:id="rId1"/>
    <sheet name="CrfTp" sheetId="2" r:id="rId2"/>
    <sheet name="正则表达式" sheetId="3" r:id="rId3"/>
    <sheet name="签证-正则表达式" sheetId="4" r:id="rId4"/>
    <sheet name="各国护照-正则表达式" sheetId="5" r:id="rId5"/>
  </sheets>
  <definedNames>
    <definedName name="OLE_LINK1" localSheetId="1">CrfTp!$L$9</definedName>
    <definedName name="OLE_LINK1" localSheetId="4">'各国护照-正则表达式'!$K$8</definedName>
    <definedName name="OLE_LINK1" localSheetId="3">'签证-正则表达式'!$K$8</definedName>
    <definedName name="OLE_LINK1" localSheetId="2">正则表达式!$K$8</definedName>
    <definedName name="OLE_LINK1" localSheetId="0">字段!$L$9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 s="1"/>
  <c r="D3" i="5"/>
  <c r="B4" i="4"/>
  <c r="B5" i="4" s="1"/>
  <c r="D3" i="4"/>
  <c r="D18" i="3"/>
  <c r="D17" i="3"/>
  <c r="D11" i="3"/>
  <c r="D12" i="3"/>
  <c r="D13" i="3"/>
  <c r="D14" i="3"/>
  <c r="D15" i="3"/>
  <c r="D16" i="3"/>
  <c r="D10" i="3"/>
  <c r="B11" i="3"/>
  <c r="B12" i="3"/>
  <c r="B13" i="3"/>
  <c r="B14" i="3"/>
  <c r="B15" i="3" s="1"/>
  <c r="B16" i="3" s="1"/>
  <c r="B17" i="3" s="1"/>
  <c r="B18" i="3" s="1"/>
  <c r="B19" i="3" s="1"/>
  <c r="B20" i="3" s="1"/>
  <c r="B21" i="3" s="1"/>
  <c r="B22" i="3" s="1"/>
  <c r="B8" i="3"/>
  <c r="D8" i="3" s="1"/>
  <c r="D3" i="3"/>
  <c r="B4" i="3"/>
  <c r="B5" i="3" s="1"/>
  <c r="B6" i="3" s="1"/>
  <c r="B7" i="3" s="1"/>
  <c r="D7" i="3" s="1"/>
  <c r="D5" i="5" l="1"/>
  <c r="B6" i="5"/>
  <c r="D4" i="5"/>
  <c r="B6" i="4"/>
  <c r="D5" i="4"/>
  <c r="D4" i="4"/>
  <c r="D4" i="3"/>
  <c r="D5" i="3"/>
  <c r="D6" i="3"/>
  <c r="F8" i="2"/>
  <c r="F7" i="2"/>
  <c r="F6" i="2"/>
  <c r="F5" i="2"/>
  <c r="F4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20" i="2"/>
  <c r="B21" i="2"/>
  <c r="B22" i="2"/>
  <c r="B23" i="2"/>
  <c r="B2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4" i="2"/>
  <c r="B4" i="1"/>
  <c r="B7" i="5" l="1"/>
  <c r="D6" i="5"/>
  <c r="B7" i="4"/>
  <c r="D6" i="4"/>
  <c r="B9" i="3"/>
  <c r="D7" i="5" l="1"/>
  <c r="B8" i="5"/>
  <c r="B8" i="4"/>
  <c r="D7" i="4"/>
  <c r="D9" i="3"/>
  <c r="B10" i="3"/>
  <c r="B9" i="5" l="1"/>
  <c r="D8" i="5"/>
  <c r="D8" i="4"/>
  <c r="B9" i="4"/>
  <c r="D9" i="5" l="1"/>
  <c r="B10" i="5"/>
  <c r="B10" i="4"/>
  <c r="D9" i="4"/>
  <c r="B11" i="5" l="1"/>
  <c r="B11" i="4"/>
  <c r="D10" i="4"/>
  <c r="B12" i="5" l="1"/>
  <c r="B12" i="4"/>
  <c r="D11" i="4"/>
  <c r="B13" i="5" l="1"/>
  <c r="B13" i="4"/>
  <c r="D12" i="4"/>
  <c r="B14" i="5" l="1"/>
  <c r="B14" i="4"/>
  <c r="D13" i="4"/>
  <c r="B15" i="5" l="1"/>
  <c r="B15" i="4"/>
  <c r="D14" i="4"/>
  <c r="B16" i="5" l="1"/>
  <c r="B16" i="4"/>
  <c r="D15" i="4"/>
  <c r="B17" i="5" l="1"/>
  <c r="B17" i="4"/>
  <c r="D16" i="4"/>
  <c r="B18" i="5" l="1"/>
  <c r="B18" i="4"/>
  <c r="D17" i="4"/>
  <c r="B19" i="5" l="1"/>
  <c r="B20" i="5" s="1"/>
  <c r="B21" i="5" s="1"/>
  <c r="B22" i="5" s="1"/>
  <c r="B19" i="4"/>
  <c r="B20" i="4" s="1"/>
  <c r="B21" i="4" s="1"/>
  <c r="B22" i="4" s="1"/>
  <c r="D18" i="4"/>
</calcChain>
</file>

<file path=xl/sharedStrings.xml><?xml version="1.0" encoding="utf-8"?>
<sst xmlns="http://schemas.openxmlformats.org/spreadsheetml/2006/main" count="211" uniqueCount="165">
  <si>
    <t>Name</t>
  </si>
  <si>
    <t>CardNo</t>
  </si>
  <si>
    <t>Descriot</t>
  </si>
  <si>
    <t>CtfTp</t>
  </si>
  <si>
    <t>CtfId</t>
  </si>
  <si>
    <t>Gender</t>
  </si>
  <si>
    <t>Birthday</t>
  </si>
  <si>
    <t>Address</t>
  </si>
  <si>
    <t>Zip</t>
  </si>
  <si>
    <t>Dirty</t>
  </si>
  <si>
    <t>District1</t>
  </si>
  <si>
    <t>District2</t>
  </si>
  <si>
    <t>District3</t>
  </si>
  <si>
    <t>District4</t>
  </si>
  <si>
    <t>District5</t>
  </si>
  <si>
    <t>District6</t>
  </si>
  <si>
    <t>FirstNm</t>
  </si>
  <si>
    <t>LastNm</t>
  </si>
  <si>
    <t>Duty</t>
  </si>
  <si>
    <t>Mobile</t>
  </si>
  <si>
    <t>Tel</t>
  </si>
  <si>
    <t>Fax</t>
  </si>
  <si>
    <t>EMail</t>
  </si>
  <si>
    <t>Nation</t>
  </si>
  <si>
    <t>Taste</t>
  </si>
  <si>
    <t>Education</t>
  </si>
  <si>
    <t>Company</t>
  </si>
  <si>
    <t>CTel</t>
  </si>
  <si>
    <t>CAddress</t>
  </si>
  <si>
    <t>CZip</t>
  </si>
  <si>
    <t>Family</t>
  </si>
  <si>
    <t>Version</t>
  </si>
  <si>
    <r>
      <rPr>
        <b/>
        <sz val="14"/>
        <color theme="1" tint="0.34998626667073579"/>
        <rFont val="华文中宋"/>
        <family val="3"/>
        <charset val="134"/>
      </rPr>
      <t>序号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</si>
  <si>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字段</t>
    </r>
    <phoneticPr fontId="1" type="noConversion"/>
  </si>
  <si>
    <r>
      <rPr>
        <sz val="14"/>
        <color theme="1"/>
        <rFont val="华文中宋"/>
        <family val="3"/>
        <charset val="134"/>
      </rPr>
      <t>姓名</t>
    </r>
    <phoneticPr fontId="1" type="noConversion"/>
  </si>
  <si>
    <r>
      <rPr>
        <sz val="14"/>
        <color theme="1"/>
        <rFont val="华文中宋"/>
        <family val="3"/>
        <charset val="134"/>
      </rPr>
      <t>性别</t>
    </r>
    <phoneticPr fontId="1" type="noConversion"/>
  </si>
  <si>
    <r>
      <rPr>
        <sz val="14"/>
        <color theme="1"/>
        <rFont val="华文中宋"/>
        <family val="3"/>
        <charset val="134"/>
      </rPr>
      <t>生日</t>
    </r>
    <phoneticPr fontId="1" type="noConversion"/>
  </si>
  <si>
    <r>
      <rPr>
        <sz val="14"/>
        <color theme="1"/>
        <rFont val="华文中宋"/>
        <family val="3"/>
        <charset val="134"/>
      </rPr>
      <t>身份证地址</t>
    </r>
    <phoneticPr fontId="1" type="noConversion"/>
  </si>
  <si>
    <r>
      <rPr>
        <sz val="14"/>
        <color theme="1"/>
        <rFont val="华文中宋"/>
        <family val="3"/>
        <charset val="134"/>
      </rPr>
      <t>邮编</t>
    </r>
    <phoneticPr fontId="1" type="noConversion"/>
  </si>
  <si>
    <r>
      <rPr>
        <sz val="14"/>
        <color theme="1"/>
        <rFont val="华文中宋"/>
        <family val="3"/>
        <charset val="134"/>
      </rPr>
      <t>大洲</t>
    </r>
    <phoneticPr fontId="1" type="noConversion"/>
  </si>
  <si>
    <r>
      <rPr>
        <sz val="14"/>
        <color theme="1"/>
        <rFont val="华文中宋"/>
        <family val="3"/>
        <charset val="134"/>
      </rPr>
      <t>国家</t>
    </r>
    <phoneticPr fontId="1" type="noConversion"/>
  </si>
  <si>
    <r>
      <rPr>
        <sz val="14"/>
        <color theme="1"/>
        <rFont val="华文中宋"/>
        <family val="3"/>
        <charset val="134"/>
      </rPr>
      <t>省份</t>
    </r>
    <phoneticPr fontId="1" type="noConversion"/>
  </si>
  <si>
    <r>
      <rPr>
        <sz val="14"/>
        <color theme="1"/>
        <rFont val="华文中宋"/>
        <family val="3"/>
        <charset val="134"/>
      </rPr>
      <t>城市</t>
    </r>
    <phoneticPr fontId="1" type="noConversion"/>
  </si>
  <si>
    <r>
      <rPr>
        <sz val="14"/>
        <color theme="1"/>
        <rFont val="华文中宋"/>
        <family val="3"/>
        <charset val="134"/>
      </rPr>
      <t>名</t>
    </r>
    <phoneticPr fontId="1" type="noConversion"/>
  </si>
  <si>
    <r>
      <rPr>
        <sz val="14"/>
        <color theme="1"/>
        <rFont val="华文中宋"/>
        <family val="3"/>
        <charset val="134"/>
      </rPr>
      <t>姓</t>
    </r>
    <phoneticPr fontId="1" type="noConversion"/>
  </si>
  <si>
    <r>
      <rPr>
        <sz val="14"/>
        <color theme="1"/>
        <rFont val="华文中宋"/>
        <family val="3"/>
        <charset val="134"/>
      </rPr>
      <t>职业</t>
    </r>
    <phoneticPr fontId="1" type="noConversion"/>
  </si>
  <si>
    <r>
      <rPr>
        <sz val="14"/>
        <color theme="1"/>
        <rFont val="华文中宋"/>
        <family val="3"/>
        <charset val="134"/>
      </rPr>
      <t>手机号码</t>
    </r>
    <phoneticPr fontId="1" type="noConversion"/>
  </si>
  <si>
    <r>
      <rPr>
        <sz val="14"/>
        <color theme="1"/>
        <rFont val="华文中宋"/>
        <family val="3"/>
        <charset val="134"/>
      </rPr>
      <t>固定电话</t>
    </r>
    <phoneticPr fontId="1" type="noConversion"/>
  </si>
  <si>
    <r>
      <rPr>
        <sz val="14"/>
        <color theme="1"/>
        <rFont val="华文中宋"/>
        <family val="3"/>
        <charset val="134"/>
      </rPr>
      <t>传真号</t>
    </r>
    <phoneticPr fontId="1" type="noConversion"/>
  </si>
  <si>
    <r>
      <rPr>
        <sz val="14"/>
        <color theme="1"/>
        <rFont val="华文中宋"/>
        <family val="3"/>
        <charset val="134"/>
      </rPr>
      <t>邮箱地址</t>
    </r>
    <phoneticPr fontId="1" type="noConversion"/>
  </si>
  <si>
    <r>
      <rPr>
        <sz val="14"/>
        <color theme="1"/>
        <rFont val="华文中宋"/>
        <family val="3"/>
        <charset val="134"/>
      </rPr>
      <t>民族</t>
    </r>
    <phoneticPr fontId="1" type="noConversion"/>
  </si>
  <si>
    <r>
      <rPr>
        <sz val="14"/>
        <color theme="1"/>
        <rFont val="华文中宋"/>
        <family val="3"/>
        <charset val="134"/>
      </rPr>
      <t>教育、有很多公司信息的脏数据</t>
    </r>
    <phoneticPr fontId="1" type="noConversion"/>
  </si>
  <si>
    <r>
      <rPr>
        <sz val="14"/>
        <color theme="1"/>
        <rFont val="华文中宋"/>
        <family val="3"/>
        <charset val="134"/>
      </rPr>
      <t>公司信息</t>
    </r>
    <phoneticPr fontId="1" type="noConversion"/>
  </si>
  <si>
    <r>
      <rPr>
        <sz val="14"/>
        <color theme="1"/>
        <rFont val="华文中宋"/>
        <family val="3"/>
        <charset val="134"/>
      </rPr>
      <t>公司电话</t>
    </r>
    <phoneticPr fontId="1" type="noConversion"/>
  </si>
  <si>
    <r>
      <rPr>
        <sz val="14"/>
        <color theme="1"/>
        <rFont val="华文中宋"/>
        <family val="3"/>
        <charset val="134"/>
      </rPr>
      <t>公司地址</t>
    </r>
    <phoneticPr fontId="1" type="noConversion"/>
  </si>
  <si>
    <r>
      <rPr>
        <sz val="14"/>
        <color theme="1"/>
        <rFont val="华文中宋"/>
        <family val="3"/>
        <charset val="134"/>
      </rPr>
      <t>公司地址邮编</t>
    </r>
    <phoneticPr fontId="1" type="noConversion"/>
  </si>
  <si>
    <r>
      <rPr>
        <sz val="14"/>
        <color theme="1"/>
        <rFont val="华文中宋"/>
        <family val="3"/>
        <charset val="134"/>
      </rPr>
      <t>开房时间</t>
    </r>
    <phoneticPr fontId="1" type="noConversion"/>
  </si>
  <si>
    <t>中文含义解释</t>
    <phoneticPr fontId="1" type="noConversion"/>
  </si>
  <si>
    <r>
      <rPr>
        <sz val="14"/>
        <color theme="1"/>
        <rFont val="华文中宋"/>
        <family val="3"/>
        <charset val="134"/>
      </rPr>
      <t>偏好</t>
    </r>
    <r>
      <rPr>
        <sz val="14"/>
        <color theme="1"/>
        <rFont val="Consolas"/>
        <family val="3"/>
      </rPr>
      <t>(</t>
    </r>
    <r>
      <rPr>
        <sz val="14"/>
        <color theme="1"/>
        <rFont val="华文中宋"/>
        <family val="3"/>
        <charset val="134"/>
      </rPr>
      <t>包括房间类型、结算方式、口味、楼房位置</t>
    </r>
    <r>
      <rPr>
        <sz val="14"/>
        <color theme="1"/>
        <rFont val="Consolas"/>
        <family val="3"/>
      </rPr>
      <t>)</t>
    </r>
    <r>
      <rPr>
        <sz val="14"/>
        <color theme="1"/>
        <rFont val="华文中宋"/>
        <family val="3"/>
        <charset val="134"/>
      </rPr>
      <t>。还有脏数据</t>
    </r>
    <phoneticPr fontId="1" type="noConversion"/>
  </si>
  <si>
    <t>会员卡卡号</t>
    <phoneticPr fontId="1" type="noConversion"/>
  </si>
  <si>
    <t>#GID</t>
  </si>
  <si>
    <t>#ID</t>
  </si>
  <si>
    <t>GID</t>
  </si>
  <si>
    <t>HKB</t>
  </si>
  <si>
    <t>HXZ</t>
  </si>
  <si>
    <t>ID</t>
  </si>
  <si>
    <t>Id</t>
  </si>
  <si>
    <t>JGZ</t>
  </si>
  <si>
    <t>JID</t>
  </si>
  <si>
    <t>JLZ</t>
  </si>
  <si>
    <t>JZ</t>
  </si>
  <si>
    <t>JZ1</t>
  </si>
  <si>
    <t>OTH</t>
  </si>
  <si>
    <t>SBZ</t>
  </si>
  <si>
    <t>TBZ</t>
  </si>
  <si>
    <t>TSZ</t>
  </si>
  <si>
    <t>TXZ</t>
  </si>
  <si>
    <t>VSA</t>
  </si>
  <si>
    <t>hvz</t>
  </si>
  <si>
    <r>
      <rPr>
        <b/>
        <sz val="18"/>
        <color theme="1" tint="0.34998626667073579"/>
        <rFont val="华文中宋"/>
        <family val="3"/>
        <charset val="134"/>
      </rPr>
      <t>证件类型值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</si>
  <si>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序号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</si>
  <si>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值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</si>
  <si>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含义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</si>
  <si>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正则表达式</t>
    </r>
    <phoneticPr fontId="1" type="noConversion"/>
  </si>
  <si>
    <r>
      <rPr>
        <sz val="14"/>
        <color theme="1"/>
        <rFont val="华文中宋"/>
        <family val="3"/>
        <charset val="134"/>
      </rPr>
      <t>同</t>
    </r>
    <r>
      <rPr>
        <sz val="14"/>
        <color theme="1"/>
        <rFont val="Consolas"/>
        <family val="3"/>
      </rPr>
      <t>GID</t>
    </r>
    <phoneticPr fontId="1" type="noConversion"/>
  </si>
  <si>
    <r>
      <rPr>
        <sz val="14"/>
        <color theme="1"/>
        <rFont val="华文中宋"/>
        <family val="3"/>
        <charset val="134"/>
      </rPr>
      <t>同</t>
    </r>
    <r>
      <rPr>
        <sz val="14"/>
        <color theme="1"/>
        <rFont val="Consolas"/>
        <family val="3"/>
      </rPr>
      <t>ID</t>
    </r>
    <phoneticPr fontId="1" type="noConversion"/>
  </si>
  <si>
    <r>
      <rPr>
        <sz val="14"/>
        <color theme="1"/>
        <rFont val="华文中宋"/>
        <family val="3"/>
        <charset val="134"/>
      </rPr>
      <t>脏数据</t>
    </r>
    <phoneticPr fontId="1" type="noConversion"/>
  </si>
  <si>
    <r>
      <rPr>
        <sz val="14"/>
        <color theme="1"/>
        <rFont val="华文中宋"/>
        <family val="3"/>
        <charset val="134"/>
      </rPr>
      <t>待定</t>
    </r>
  </si>
  <si>
    <r>
      <rPr>
        <sz val="14"/>
        <color theme="1"/>
        <rFont val="华文中宋"/>
        <family val="3"/>
        <charset val="134"/>
      </rPr>
      <t>脏数据</t>
    </r>
    <phoneticPr fontId="1" type="noConversion"/>
  </si>
  <si>
    <t>证件类型</t>
    <phoneticPr fontId="1" type="noConversion"/>
  </si>
  <si>
    <t>证件号</t>
    <phoneticPr fontId="1" type="noConversion"/>
  </si>
  <si>
    <t>是否重要</t>
    <phoneticPr fontId="1" type="noConversion"/>
  </si>
  <si>
    <t>较重要</t>
    <phoneticPr fontId="1" type="noConversion"/>
  </si>
  <si>
    <t>不重要</t>
    <phoneticPr fontId="1" type="noConversion"/>
  </si>
  <si>
    <t>极不重要</t>
    <phoneticPr fontId="1" type="noConversion"/>
  </si>
  <si>
    <t>重要</t>
    <phoneticPr fontId="1" type="noConversion"/>
  </si>
  <si>
    <t>极其重要</t>
    <phoneticPr fontId="1" type="noConversion"/>
  </si>
  <si>
    <t>很重要</t>
    <phoneticPr fontId="1" type="noConversion"/>
  </si>
  <si>
    <t>一般</t>
    <phoneticPr fontId="1" type="noConversion"/>
  </si>
  <si>
    <r>
      <rPr>
        <sz val="14"/>
        <color theme="1"/>
        <rFont val="华文中宋"/>
        <family val="3"/>
        <charset val="134"/>
      </rPr>
      <t>身份证</t>
    </r>
    <phoneticPr fontId="1" type="noConversion"/>
  </si>
  <si>
    <r>
      <rPr>
        <sz val="14"/>
        <color theme="1"/>
        <rFont val="宋体"/>
        <family val="3"/>
        <charset val="134"/>
      </rPr>
      <t>同</t>
    </r>
    <r>
      <rPr>
        <sz val="14"/>
        <color theme="1"/>
        <rFont val="Consolas"/>
        <family val="3"/>
      </rPr>
      <t>JZ</t>
    </r>
    <phoneticPr fontId="1" type="noConversion"/>
  </si>
  <si>
    <t>驾照</t>
    <phoneticPr fontId="1" type="noConversion"/>
  </si>
  <si>
    <t>id</t>
    <phoneticPr fontId="1" type="noConversion"/>
  </si>
  <si>
    <t>非空值数量</t>
    <phoneticPr fontId="1" type="noConversion"/>
  </si>
  <si>
    <t>平均开房次数</t>
    <phoneticPr fontId="1" type="noConversion"/>
  </si>
  <si>
    <t>订单排行榜</t>
    <phoneticPr fontId="1" type="noConversion"/>
  </si>
  <si>
    <r>
      <rPr>
        <sz val="14"/>
        <color theme="1"/>
        <rFont val="宋体"/>
        <family val="3"/>
        <charset val="134"/>
      </rPr>
      <t>身份证对应省市与</t>
    </r>
    <r>
      <rPr>
        <sz val="14"/>
        <color theme="1"/>
        <rFont val="Consolas"/>
        <family val="3"/>
      </rPr>
      <t>Address</t>
    </r>
    <r>
      <rPr>
        <sz val="14"/>
        <color theme="1"/>
        <rFont val="宋体"/>
        <family val="3"/>
        <charset val="134"/>
      </rPr>
      <t>不对应的情况</t>
    </r>
    <phoneticPr fontId="1" type="noConversion"/>
  </si>
  <si>
    <t>注册时间与旅游高峰、工作高峰的匹配情况</t>
    <phoneticPr fontId="1" type="noConversion"/>
  </si>
  <si>
    <t>每年开房数增长情况与旅游人数增长的对比</t>
    <phoneticPr fontId="1" type="noConversion"/>
  </si>
  <si>
    <t>字段信息</t>
    <phoneticPr fontId="1" type="noConversion"/>
  </si>
  <si>
    <r>
      <t>CtfId</t>
    </r>
    <r>
      <rPr>
        <b/>
        <sz val="18"/>
        <color theme="1" tint="0.34998626667073579"/>
        <rFont val="华文中宋"/>
        <family val="3"/>
        <charset val="134"/>
      </rPr>
      <t>正则表达式</t>
    </r>
    <phoneticPr fontId="1" type="noConversion"/>
  </si>
  <si>
    <t>正则表达式</t>
    <phoneticPr fontId="1" type="noConversion"/>
  </si>
  <si>
    <t>说明</t>
    <phoneticPr fontId="1" type="noConversion"/>
  </si>
  <si>
    <t>^[1-9]\d{5}(18|19|([23]\d))\d{2}((0[1-9])|(10|11|12))(([0-2][1-9])|10|20|30|31)\d{3}[0-9Xx]$</t>
  </si>
  <si>
    <t>^[1-9]\d{5}\d{2}((0[1-9])|(10|11|12))(([0-2][1-9])|10|20|30|31)\d{2}$</t>
  </si>
  <si>
    <t>15位身份证</t>
    <phoneticPr fontId="1" type="noConversion"/>
  </si>
  <si>
    <t>18位身份证</t>
    <phoneticPr fontId="1" type="noConversion"/>
  </si>
  <si>
    <t>香港身份证</t>
    <phoneticPr fontId="1" type="noConversion"/>
  </si>
  <si>
    <t>澳门身份证</t>
    <phoneticPr fontId="1" type="noConversion"/>
  </si>
  <si>
    <t>台湾身份证</t>
    <phoneticPr fontId="1" type="noConversion"/>
  </si>
  <si>
    <t>军官证</t>
    <phoneticPr fontId="1" type="noConversion"/>
  </si>
  <si>
    <t>编码设置</t>
    <phoneticPr fontId="1" type="noConversion"/>
  </si>
  <si>
    <r>
      <t>^[\u4E00-\u9FA5](</t>
    </r>
    <r>
      <rPr>
        <sz val="14"/>
        <color theme="1"/>
        <rFont val="宋体"/>
        <family val="3"/>
        <charset val="134"/>
      </rPr>
      <t>字第</t>
    </r>
    <r>
      <rPr>
        <sz val="14"/>
        <color theme="1"/>
        <rFont val="Consolas"/>
        <family val="3"/>
      </rPr>
      <t>)([0-9a-zA-Z]{4,8})(</t>
    </r>
    <r>
      <rPr>
        <sz val="14"/>
        <color theme="1"/>
        <rFont val="宋体"/>
        <family val="3"/>
        <charset val="134"/>
      </rPr>
      <t>号</t>
    </r>
    <r>
      <rPr>
        <sz val="14"/>
        <color theme="1"/>
        <rFont val="Consolas"/>
        <family val="3"/>
      </rPr>
      <t>?)$</t>
    </r>
    <phoneticPr fontId="1" type="noConversion"/>
  </si>
  <si>
    <t>户口本</t>
    <phoneticPr fontId="1" type="noConversion"/>
  </si>
  <si>
    <r>
      <rPr>
        <b/>
        <sz val="14"/>
        <color theme="1"/>
        <rFont val="宋体"/>
        <family val="3"/>
        <charset val="134"/>
      </rPr>
      <t>建议用</t>
    </r>
    <r>
      <rPr>
        <b/>
        <sz val="14"/>
        <color theme="1"/>
        <rFont val="Consolas"/>
        <family val="3"/>
      </rPr>
      <t>like</t>
    </r>
    <phoneticPr fontId="1" type="noConversion"/>
  </si>
  <si>
    <t>大陆护照</t>
    <phoneticPr fontId="1" type="noConversion"/>
  </si>
  <si>
    <t>大陆旧版护照</t>
    <phoneticPr fontId="1" type="noConversion"/>
  </si>
  <si>
    <t>^[A-Z][0-9]{9}$</t>
    <phoneticPr fontId="1" type="noConversion"/>
  </si>
  <si>
    <t>^[1|5|7][0-9]{6}[0−9Aa][0−9Aa]$</t>
    <phoneticPr fontId="1" type="noConversion"/>
  </si>
  <si>
    <t>^[A-Z]{1,2}[0-9]{6}([0-9A])$</t>
    <phoneticPr fontId="1" type="noConversion"/>
  </si>
  <si>
    <t>大陆因公护照</t>
    <phoneticPr fontId="1" type="noConversion"/>
  </si>
  <si>
    <t>大陆外交护照</t>
    <phoneticPr fontId="1" type="noConversion"/>
  </si>
  <si>
    <t>大陆电子护照</t>
    <phoneticPr fontId="1" type="noConversion"/>
  </si>
  <si>
    <t>大陆因公普通护照</t>
    <phoneticPr fontId="1" type="noConversion"/>
  </si>
  <si>
    <t>大陆新版因私护照</t>
    <phoneticPr fontId="1" type="noConversion"/>
  </si>
  <si>
    <t>^1[45][0-9]{7}$</t>
    <phoneticPr fontId="1" type="noConversion"/>
  </si>
  <si>
    <t>^[P|p][0-9]{7}$</t>
    <phoneticPr fontId="1" type="noConversion"/>
  </si>
  <si>
    <t>^[G|g][0-9]{8}$</t>
    <phoneticPr fontId="1" type="noConversion"/>
  </si>
  <si>
    <t>(^[D|d][0-9]{7}$)|(^[D|d][0-9]{8}$)</t>
    <phoneticPr fontId="1" type="noConversion"/>
  </si>
  <si>
    <t>^[E|e][0-9]{8}$</t>
    <phoneticPr fontId="1" type="noConversion"/>
  </si>
  <si>
    <t>^[H|h|M|m][0-9]{8,10}$</t>
    <phoneticPr fontId="1" type="noConversion"/>
  </si>
  <si>
    <t>(^\d{15}$)|(^\d{18}$)|(^\d{17}(\d|X|x)$)</t>
    <phoneticPr fontId="1" type="noConversion"/>
  </si>
  <si>
    <t>^[T|t][0-9]{8}$</t>
    <phoneticPr fontId="1" type="noConversion"/>
  </si>
  <si>
    <t>团队签注护照</t>
    <phoneticPr fontId="1" type="noConversion"/>
  </si>
  <si>
    <t>中华人民共和国旅行证，由驻外馆办法</t>
    <phoneticPr fontId="1" type="noConversion"/>
  </si>
  <si>
    <t>(^[L|l][0-9]{7}$)|(^[L|l][0-9]{8}$)</t>
    <phoneticPr fontId="1" type="noConversion"/>
  </si>
  <si>
    <t>^[Gg|Tt|Ss|Ll|Qq|Dd|Aa|Ff][0-9]{7}$</t>
    <phoneticPr fontId="1" type="noConversion"/>
  </si>
  <si>
    <t>^[S|s][0-9]{1,20}$</t>
    <phoneticPr fontId="1" type="noConversion"/>
  </si>
  <si>
    <t>^[A|a][1][0-9]{1,100}$</t>
    <phoneticPr fontId="1" type="noConversion"/>
  </si>
  <si>
    <t>签证类型正则表达式</t>
    <phoneticPr fontId="1" type="noConversion"/>
  </si>
  <si>
    <t>A-1签证，外国政府派驻中国的大使等官员及其家属</t>
    <phoneticPr fontId="1" type="noConversion"/>
  </si>
  <si>
    <t>^[A|a][2][0-9]{1,100}$</t>
    <phoneticPr fontId="1" type="noConversion"/>
  </si>
  <si>
    <t>A-2签证，外国政府其他官员及其家属</t>
    <phoneticPr fontId="1" type="noConversion"/>
  </si>
  <si>
    <t>^[A|a][3][0-9]{1,100}$</t>
    <phoneticPr fontId="1" type="noConversion"/>
  </si>
  <si>
    <t>A-3签证，A-1或A-2类签证获得者的随从、仆人等</t>
    <phoneticPr fontId="1" type="noConversion"/>
  </si>
  <si>
    <t>^[B|b][1][0-9]{1,100}$</t>
    <phoneticPr fontId="1" type="noConversion"/>
  </si>
  <si>
    <t>B-1签证，商务旅游签证，以经商贸易、考察访问等为目的</t>
    <phoneticPr fontId="1" type="noConversion"/>
  </si>
  <si>
    <t>^[B|b][2][0-9]{1,100}$</t>
    <phoneticPr fontId="1" type="noConversion"/>
  </si>
  <si>
    <t>B-2签证，商务旅游签证，以短期探亲访友、旅游观光为目的</t>
    <phoneticPr fontId="1" type="noConversion"/>
  </si>
  <si>
    <t>^[C|c][2][0-9]{1,100}$</t>
    <phoneticPr fontId="1" type="noConversion"/>
  </si>
  <si>
    <t>^[C|c][1][0-9]{1,100}$</t>
    <phoneticPr fontId="1" type="noConversion"/>
  </si>
  <si>
    <t>C-1签证，过境外国人</t>
    <phoneticPr fontId="1" type="noConversion"/>
  </si>
  <si>
    <t>C-2签证，过境去联合国纽约总部的外国人</t>
    <phoneticPr fontId="1" type="noConversion"/>
  </si>
  <si>
    <t>^[T|t][G|g][0-9]{1,100}$</t>
    <phoneticPr fontId="1" type="noConversion"/>
  </si>
  <si>
    <t>日本护照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</si>
</sst>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Consolas"/>
      <family val="3"/>
    </font>
    <font>
      <b/>
      <sz val="14"/>
      <color theme="1" tint="0.34998626667073579"/>
      <name val="Consolas"/>
      <family val="3"/>
    </font>
    <font>
      <b/>
      <sz val="14"/>
      <color theme="1" tint="0.34998626667073579"/>
      <name val="华文中宋"/>
      <family val="3"/>
      <charset val="134"/>
    </font>
    <font>
      <sz val="14"/>
      <color theme="1"/>
      <name val="华文中宋"/>
      <family val="3"/>
      <charset val="134"/>
    </font>
    <font>
      <b/>
      <sz val="18"/>
      <color theme="1" tint="0.34998626667073579"/>
      <name val="Consolas"/>
      <family val="3"/>
    </font>
    <font>
      <b/>
      <sz val="18"/>
      <color theme="1" tint="0.34998626667073579"/>
      <name val="华文中宋"/>
      <family val="3"/>
      <charset val="134"/>
    </font>
    <font>
      <sz val="11"/>
      <color theme="1"/>
      <name val="等线"/>
      <family val="2"/>
      <scheme val="minor"/>
    </font>
    <font>
      <sz val="14"/>
      <color theme="1"/>
      <name val="宋体"/>
      <family val="3"/>
      <charset val="134"/>
    </font>
    <font>
      <b/>
      <sz val="14"/>
      <color theme="1"/>
      <name val="Consolas"/>
      <family val="3"/>
    </font>
    <font>
      <b/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9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176" fontId="2" fillId="2" borderId="0" xfId="1" applyNumberFormat="1" applyFont="1" applyFill="1" applyAlignment="1"/>
    <xf numFmtId="176" fontId="2" fillId="2" borderId="0" xfId="1" applyNumberFormat="1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10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showGridLines="0" workbookViewId="0">
      <selection activeCell="D2" sqref="D2"/>
    </sheetView>
  </sheetViews>
  <sheetFormatPr defaultRowHeight="19.5"/>
  <cols>
    <col min="1" max="1" width="9" style="8"/>
    <col min="2" max="2" width="8.875" style="8" bestFit="1" customWidth="1"/>
    <col min="3" max="3" width="13.25" style="8" bestFit="1" customWidth="1"/>
    <col min="4" max="4" width="74.75" style="8" bestFit="1" customWidth="1"/>
    <col min="5" max="5" width="12.125" style="11" bestFit="1" customWidth="1"/>
    <col min="6" max="6" width="17.5" style="8" bestFit="1" customWidth="1"/>
    <col min="7" max="9" width="9" style="8"/>
    <col min="10" max="10" width="13.25" style="8" bestFit="1" customWidth="1"/>
    <col min="11" max="16384" width="9" style="8"/>
  </cols>
  <sheetData>
    <row r="1" spans="2:6" ht="26.25" thickBot="1">
      <c r="B1" s="19" t="s">
        <v>109</v>
      </c>
      <c r="C1" s="17"/>
      <c r="D1" s="17"/>
      <c r="E1" s="17"/>
      <c r="F1" s="17"/>
    </row>
    <row r="2" spans="2:6" s="10" customFormat="1">
      <c r="B2" s="6" t="s">
        <v>32</v>
      </c>
      <c r="C2" s="6" t="s">
        <v>33</v>
      </c>
      <c r="D2" s="12" t="s">
        <v>57</v>
      </c>
      <c r="E2" s="9" t="s">
        <v>91</v>
      </c>
      <c r="F2" s="9" t="s">
        <v>103</v>
      </c>
    </row>
    <row r="3" spans="2:6">
      <c r="B3" s="8">
        <v>1</v>
      </c>
      <c r="C3" s="8" t="s">
        <v>102</v>
      </c>
      <c r="F3" s="15">
        <v>20050144</v>
      </c>
    </row>
    <row r="4" spans="2:6">
      <c r="B4" s="8">
        <f>B3+1</f>
        <v>2</v>
      </c>
      <c r="C4" s="14" t="s">
        <v>4</v>
      </c>
      <c r="D4" s="13" t="s">
        <v>90</v>
      </c>
      <c r="E4" s="11" t="s">
        <v>96</v>
      </c>
      <c r="F4" s="15">
        <v>20050133</v>
      </c>
    </row>
    <row r="5" spans="2:6">
      <c r="B5" s="8">
        <f t="shared" ref="B5:B35" si="0">B4+1</f>
        <v>3</v>
      </c>
      <c r="C5" s="7" t="s">
        <v>0</v>
      </c>
      <c r="D5" s="7" t="s">
        <v>34</v>
      </c>
      <c r="E5" s="11" t="s">
        <v>92</v>
      </c>
      <c r="F5" s="15">
        <v>20049875</v>
      </c>
    </row>
    <row r="6" spans="2:6">
      <c r="B6" s="8">
        <f t="shared" si="0"/>
        <v>4</v>
      </c>
      <c r="C6" s="7" t="s">
        <v>3</v>
      </c>
      <c r="D6" s="13" t="s">
        <v>89</v>
      </c>
      <c r="E6" s="11" t="s">
        <v>95</v>
      </c>
      <c r="F6" s="15">
        <v>20049096</v>
      </c>
    </row>
    <row r="7" spans="2:6">
      <c r="B7" s="8">
        <f t="shared" si="0"/>
        <v>5</v>
      </c>
      <c r="C7" s="7" t="s">
        <v>6</v>
      </c>
      <c r="D7" s="7" t="s">
        <v>36</v>
      </c>
      <c r="E7" s="11" t="s">
        <v>93</v>
      </c>
      <c r="F7" s="15">
        <v>19896482</v>
      </c>
    </row>
    <row r="8" spans="2:6">
      <c r="B8" s="8">
        <f t="shared" si="0"/>
        <v>6</v>
      </c>
      <c r="C8" s="7" t="s">
        <v>31</v>
      </c>
      <c r="D8" s="7" t="s">
        <v>56</v>
      </c>
      <c r="E8" s="11" t="s">
        <v>97</v>
      </c>
      <c r="F8" s="15">
        <v>19287789</v>
      </c>
    </row>
    <row r="9" spans="2:6">
      <c r="B9" s="8">
        <f t="shared" si="0"/>
        <v>7</v>
      </c>
      <c r="C9" s="7" t="s">
        <v>5</v>
      </c>
      <c r="D9" s="7" t="s">
        <v>35</v>
      </c>
      <c r="E9" s="11" t="s">
        <v>93</v>
      </c>
      <c r="F9" s="15">
        <v>19258580</v>
      </c>
    </row>
    <row r="10" spans="2:6">
      <c r="B10" s="8">
        <f t="shared" si="0"/>
        <v>8</v>
      </c>
      <c r="C10" s="7" t="s">
        <v>30</v>
      </c>
      <c r="D10" s="7"/>
      <c r="E10" s="11" t="s">
        <v>98</v>
      </c>
      <c r="F10" s="15">
        <v>19042893</v>
      </c>
    </row>
    <row r="11" spans="2:6">
      <c r="B11" s="8">
        <f t="shared" si="0"/>
        <v>9</v>
      </c>
      <c r="C11" s="7" t="s">
        <v>11</v>
      </c>
      <c r="D11" s="7" t="s">
        <v>40</v>
      </c>
      <c r="E11" s="11" t="s">
        <v>93</v>
      </c>
      <c r="F11" s="15">
        <v>17557317</v>
      </c>
    </row>
    <row r="12" spans="2:6">
      <c r="B12" s="8">
        <f t="shared" si="0"/>
        <v>10</v>
      </c>
      <c r="C12" s="7" t="s">
        <v>9</v>
      </c>
      <c r="D12" s="7"/>
      <c r="F12" s="15">
        <v>17298128</v>
      </c>
    </row>
    <row r="13" spans="2:6">
      <c r="B13" s="8">
        <f t="shared" si="0"/>
        <v>11</v>
      </c>
      <c r="C13" s="7" t="s">
        <v>12</v>
      </c>
      <c r="D13" s="7" t="s">
        <v>41</v>
      </c>
      <c r="E13" s="11" t="s">
        <v>93</v>
      </c>
      <c r="F13" s="15">
        <v>17258331</v>
      </c>
    </row>
    <row r="14" spans="2:6">
      <c r="B14" s="8">
        <f t="shared" si="0"/>
        <v>12</v>
      </c>
      <c r="C14" s="7" t="s">
        <v>13</v>
      </c>
      <c r="D14" s="7" t="s">
        <v>42</v>
      </c>
      <c r="E14" s="11" t="s">
        <v>93</v>
      </c>
      <c r="F14" s="15">
        <v>16972167</v>
      </c>
    </row>
    <row r="15" spans="2:6">
      <c r="B15" s="8">
        <f t="shared" si="0"/>
        <v>13</v>
      </c>
      <c r="C15" s="7" t="s">
        <v>7</v>
      </c>
      <c r="D15" s="7" t="s">
        <v>37</v>
      </c>
      <c r="E15" s="11" t="s">
        <v>93</v>
      </c>
      <c r="F15" s="15">
        <v>16588392</v>
      </c>
    </row>
    <row r="16" spans="2:6">
      <c r="B16" s="8">
        <f t="shared" si="0"/>
        <v>14</v>
      </c>
      <c r="C16" s="7" t="s">
        <v>23</v>
      </c>
      <c r="D16" s="7" t="s">
        <v>50</v>
      </c>
      <c r="E16" s="11" t="s">
        <v>95</v>
      </c>
      <c r="F16" s="15">
        <v>13367440</v>
      </c>
    </row>
    <row r="17" spans="2:6">
      <c r="B17" s="8">
        <f t="shared" si="0"/>
        <v>15</v>
      </c>
      <c r="C17" s="14" t="s">
        <v>19</v>
      </c>
      <c r="D17" s="7" t="s">
        <v>46</v>
      </c>
      <c r="E17" s="11" t="s">
        <v>97</v>
      </c>
      <c r="F17" s="15">
        <v>7716206</v>
      </c>
    </row>
    <row r="18" spans="2:6">
      <c r="B18" s="8">
        <f t="shared" si="0"/>
        <v>16</v>
      </c>
      <c r="C18" s="7" t="s">
        <v>20</v>
      </c>
      <c r="D18" s="7" t="s">
        <v>47</v>
      </c>
      <c r="E18" s="11" t="s">
        <v>95</v>
      </c>
      <c r="F18" s="15">
        <v>5380056</v>
      </c>
    </row>
    <row r="19" spans="2:6">
      <c r="B19" s="8">
        <f t="shared" si="0"/>
        <v>17</v>
      </c>
      <c r="C19" s="7" t="s">
        <v>22</v>
      </c>
      <c r="D19" s="7" t="s">
        <v>49</v>
      </c>
      <c r="E19" s="11" t="s">
        <v>92</v>
      </c>
      <c r="F19" s="15">
        <v>2909070</v>
      </c>
    </row>
    <row r="20" spans="2:6">
      <c r="B20" s="8">
        <f t="shared" si="0"/>
        <v>18</v>
      </c>
      <c r="C20" s="7" t="s">
        <v>8</v>
      </c>
      <c r="D20" s="7" t="s">
        <v>38</v>
      </c>
      <c r="E20" s="11" t="s">
        <v>93</v>
      </c>
      <c r="F20" s="15">
        <v>1703521</v>
      </c>
    </row>
    <row r="21" spans="2:6">
      <c r="B21" s="8">
        <f t="shared" si="0"/>
        <v>19</v>
      </c>
      <c r="C21" s="7" t="s">
        <v>21</v>
      </c>
      <c r="D21" s="7" t="s">
        <v>48</v>
      </c>
      <c r="E21" s="11" t="s">
        <v>93</v>
      </c>
      <c r="F21" s="15">
        <v>1019377</v>
      </c>
    </row>
    <row r="22" spans="2:6">
      <c r="B22" s="8">
        <f t="shared" si="0"/>
        <v>20</v>
      </c>
      <c r="C22" s="7" t="s">
        <v>17</v>
      </c>
      <c r="D22" s="7" t="s">
        <v>44</v>
      </c>
      <c r="E22" s="11" t="s">
        <v>93</v>
      </c>
      <c r="F22" s="15">
        <v>994430</v>
      </c>
    </row>
    <row r="23" spans="2:6">
      <c r="B23" s="8">
        <f t="shared" si="0"/>
        <v>21</v>
      </c>
      <c r="C23" s="7" t="s">
        <v>10</v>
      </c>
      <c r="D23" s="7" t="s">
        <v>39</v>
      </c>
      <c r="E23" s="11" t="s">
        <v>93</v>
      </c>
      <c r="F23" s="15">
        <v>763488</v>
      </c>
    </row>
    <row r="24" spans="2:6">
      <c r="B24" s="8">
        <f t="shared" si="0"/>
        <v>22</v>
      </c>
      <c r="C24" s="7" t="s">
        <v>26</v>
      </c>
      <c r="D24" s="7" t="s">
        <v>52</v>
      </c>
      <c r="E24" s="11" t="s">
        <v>98</v>
      </c>
      <c r="F24" s="15">
        <v>694928</v>
      </c>
    </row>
    <row r="25" spans="2:6">
      <c r="B25" s="8">
        <f t="shared" si="0"/>
        <v>23</v>
      </c>
      <c r="C25" s="7" t="s">
        <v>16</v>
      </c>
      <c r="D25" s="7" t="s">
        <v>43</v>
      </c>
      <c r="E25" s="11" t="s">
        <v>93</v>
      </c>
      <c r="F25" s="15">
        <v>342895</v>
      </c>
    </row>
    <row r="26" spans="2:6">
      <c r="B26" s="8">
        <f t="shared" si="0"/>
        <v>24</v>
      </c>
      <c r="C26" s="7" t="s">
        <v>18</v>
      </c>
      <c r="D26" s="7" t="s">
        <v>45</v>
      </c>
      <c r="E26" s="11" t="s">
        <v>95</v>
      </c>
      <c r="F26" s="15">
        <v>338012</v>
      </c>
    </row>
    <row r="27" spans="2:6">
      <c r="B27" s="8">
        <f t="shared" si="0"/>
        <v>25</v>
      </c>
      <c r="C27" s="7" t="s">
        <v>24</v>
      </c>
      <c r="D27" s="7" t="s">
        <v>58</v>
      </c>
      <c r="E27" s="11" t="s">
        <v>98</v>
      </c>
      <c r="F27" s="15">
        <v>317709</v>
      </c>
    </row>
    <row r="28" spans="2:6">
      <c r="B28" s="8">
        <f t="shared" si="0"/>
        <v>26</v>
      </c>
      <c r="C28" s="7" t="s">
        <v>25</v>
      </c>
      <c r="D28" s="7" t="s">
        <v>51</v>
      </c>
      <c r="E28" s="11" t="s">
        <v>98</v>
      </c>
      <c r="F28" s="15">
        <v>309813</v>
      </c>
    </row>
    <row r="29" spans="2:6">
      <c r="B29" s="8">
        <f t="shared" si="0"/>
        <v>27</v>
      </c>
      <c r="C29" s="7" t="s">
        <v>29</v>
      </c>
      <c r="D29" s="7" t="s">
        <v>55</v>
      </c>
      <c r="E29" s="11" t="s">
        <v>98</v>
      </c>
      <c r="F29" s="15">
        <v>44452</v>
      </c>
    </row>
    <row r="30" spans="2:6">
      <c r="B30" s="8">
        <f t="shared" si="0"/>
        <v>28</v>
      </c>
      <c r="C30" s="7" t="s">
        <v>2</v>
      </c>
      <c r="D30" s="7"/>
      <c r="E30" s="11" t="s">
        <v>94</v>
      </c>
      <c r="F30" s="16">
        <v>20588</v>
      </c>
    </row>
    <row r="31" spans="2:6">
      <c r="B31" s="8">
        <f t="shared" si="0"/>
        <v>29</v>
      </c>
      <c r="C31" s="7" t="s">
        <v>1</v>
      </c>
      <c r="D31" s="13" t="s">
        <v>59</v>
      </c>
      <c r="E31" s="11" t="s">
        <v>93</v>
      </c>
      <c r="F31" s="16">
        <v>10115</v>
      </c>
    </row>
    <row r="32" spans="2:6">
      <c r="B32" s="8">
        <f t="shared" si="0"/>
        <v>30</v>
      </c>
      <c r="C32" s="7" t="s">
        <v>28</v>
      </c>
      <c r="D32" s="7" t="s">
        <v>54</v>
      </c>
      <c r="E32" s="11" t="s">
        <v>98</v>
      </c>
      <c r="F32" s="15">
        <v>2034</v>
      </c>
    </row>
    <row r="33" spans="2:6">
      <c r="B33" s="8">
        <f t="shared" si="0"/>
        <v>31</v>
      </c>
      <c r="C33" s="7" t="s">
        <v>27</v>
      </c>
      <c r="D33" s="7" t="s">
        <v>53</v>
      </c>
      <c r="E33" s="11" t="s">
        <v>98</v>
      </c>
      <c r="F33" s="15">
        <v>993</v>
      </c>
    </row>
    <row r="34" spans="2:6">
      <c r="B34" s="8">
        <f t="shared" si="0"/>
        <v>32</v>
      </c>
      <c r="C34" s="7" t="s">
        <v>14</v>
      </c>
      <c r="D34" s="7"/>
      <c r="E34" s="11" t="s">
        <v>93</v>
      </c>
      <c r="F34" s="15">
        <v>701</v>
      </c>
    </row>
    <row r="35" spans="2:6">
      <c r="B35" s="8">
        <f t="shared" si="0"/>
        <v>33</v>
      </c>
      <c r="C35" s="7" t="s">
        <v>15</v>
      </c>
      <c r="D35" s="7"/>
      <c r="E35" s="11" t="s">
        <v>93</v>
      </c>
      <c r="F35" s="15">
        <v>52</v>
      </c>
    </row>
  </sheetData>
  <sortState ref="B3:F35">
    <sortCondition descending="1" ref="F3"/>
  </sortState>
  <mergeCells count="1">
    <mergeCell ref="B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0"/>
  <sheetViews>
    <sheetView showGridLines="0" workbookViewId="0">
      <selection activeCell="G8" sqref="G8"/>
    </sheetView>
  </sheetViews>
  <sheetFormatPr defaultRowHeight="18.75"/>
  <cols>
    <col min="1" max="1" width="9" style="1"/>
    <col min="2" max="2" width="21.625" style="1" bestFit="1" customWidth="1"/>
    <col min="3" max="4" width="16.125" style="1" bestFit="1" customWidth="1"/>
    <col min="5" max="6" width="21.625" style="1" bestFit="1" customWidth="1"/>
    <col min="7" max="7" width="47.375" style="1" bestFit="1" customWidth="1"/>
    <col min="8" max="9" width="21.625" style="1" bestFit="1" customWidth="1"/>
    <col min="10" max="10" width="20.25" style="1" bestFit="1" customWidth="1"/>
    <col min="11" max="11" width="21.625" style="1" bestFit="1" customWidth="1"/>
    <col min="12" max="12" width="17.5" style="1" bestFit="1" customWidth="1"/>
    <col min="13" max="15" width="21.625" style="1" bestFit="1" customWidth="1"/>
    <col min="16" max="16" width="11.875" style="1" bestFit="1" customWidth="1"/>
    <col min="17" max="17" width="10.5" style="1" bestFit="1" customWidth="1"/>
    <col min="18" max="20" width="17.5" style="1" bestFit="1" customWidth="1"/>
    <col min="21" max="24" width="20.25" style="1" bestFit="1" customWidth="1"/>
    <col min="25" max="25" width="21.625" style="1" bestFit="1" customWidth="1"/>
    <col min="26" max="28" width="17.5" style="1" bestFit="1" customWidth="1"/>
    <col min="29" max="29" width="11.875" style="1" bestFit="1" customWidth="1"/>
    <col min="30" max="30" width="14.625" style="1" bestFit="1" customWidth="1"/>
    <col min="31" max="31" width="16.125" style="1" bestFit="1" customWidth="1"/>
    <col min="32" max="34" width="21.625" style="1" bestFit="1" customWidth="1"/>
    <col min="35" max="16384" width="9" style="1"/>
  </cols>
  <sheetData>
    <row r="1" spans="2:7" ht="26.25" thickBot="1">
      <c r="B1" s="18" t="s">
        <v>79</v>
      </c>
      <c r="C1" s="18"/>
      <c r="D1" s="18"/>
      <c r="E1" s="18"/>
    </row>
    <row r="2" spans="2:7" s="3" customFormat="1" ht="19.5">
      <c r="B2" s="2" t="s">
        <v>80</v>
      </c>
      <c r="C2" s="2" t="s">
        <v>81</v>
      </c>
      <c r="D2" s="2" t="s">
        <v>82</v>
      </c>
      <c r="E2" s="2" t="s">
        <v>83</v>
      </c>
    </row>
    <row r="3" spans="2:7" ht="19.5">
      <c r="B3" s="1">
        <v>1</v>
      </c>
      <c r="C3" s="1" t="s">
        <v>62</v>
      </c>
      <c r="F3" s="1">
        <v>1</v>
      </c>
      <c r="G3" s="5" t="s">
        <v>104</v>
      </c>
    </row>
    <row r="4" spans="2:7" ht="19.5">
      <c r="B4" s="1">
        <f>B3+1</f>
        <v>2</v>
      </c>
      <c r="C4" s="1" t="s">
        <v>63</v>
      </c>
      <c r="F4" s="1">
        <f>F3+1</f>
        <v>2</v>
      </c>
      <c r="G4" s="5" t="s">
        <v>105</v>
      </c>
    </row>
    <row r="5" spans="2:7" ht="19.5">
      <c r="B5" s="1">
        <f t="shared" ref="B5:B24" si="0">B4+1</f>
        <v>3</v>
      </c>
      <c r="C5" s="1" t="s">
        <v>64</v>
      </c>
      <c r="F5" s="1">
        <f>F4+1</f>
        <v>3</v>
      </c>
      <c r="G5" s="1" t="s">
        <v>106</v>
      </c>
    </row>
    <row r="6" spans="2:7" ht="19.5">
      <c r="B6" s="1">
        <f t="shared" si="0"/>
        <v>4</v>
      </c>
      <c r="C6" s="1" t="s">
        <v>65</v>
      </c>
      <c r="D6" s="1" t="s">
        <v>99</v>
      </c>
      <c r="F6" s="1">
        <f>F5+1</f>
        <v>4</v>
      </c>
      <c r="G6" s="5" t="s">
        <v>107</v>
      </c>
    </row>
    <row r="7" spans="2:7" ht="19.5">
      <c r="B7" s="1">
        <f t="shared" si="0"/>
        <v>5</v>
      </c>
      <c r="C7" s="1" t="s">
        <v>66</v>
      </c>
      <c r="D7" s="1" t="s">
        <v>85</v>
      </c>
      <c r="F7" s="1">
        <f>F6+1</f>
        <v>5</v>
      </c>
      <c r="G7" s="5" t="s">
        <v>108</v>
      </c>
    </row>
    <row r="8" spans="2:7" ht="19.5">
      <c r="B8" s="1">
        <f t="shared" si="0"/>
        <v>6</v>
      </c>
      <c r="C8" s="1" t="s">
        <v>67</v>
      </c>
      <c r="D8" s="20" t="s">
        <v>120</v>
      </c>
      <c r="F8" s="1">
        <f>F7+1</f>
        <v>6</v>
      </c>
    </row>
    <row r="9" spans="2:7">
      <c r="B9" s="1">
        <f t="shared" si="0"/>
        <v>7</v>
      </c>
      <c r="C9" s="1" t="s">
        <v>68</v>
      </c>
    </row>
    <row r="10" spans="2:7">
      <c r="B10" s="1">
        <f t="shared" si="0"/>
        <v>8</v>
      </c>
      <c r="C10" s="1" t="s">
        <v>69</v>
      </c>
    </row>
    <row r="11" spans="2:7" ht="19.5">
      <c r="B11" s="1">
        <f t="shared" si="0"/>
        <v>9</v>
      </c>
      <c r="C11" s="1" t="s">
        <v>70</v>
      </c>
      <c r="D11" s="5" t="s">
        <v>101</v>
      </c>
    </row>
    <row r="12" spans="2:7" ht="19.5">
      <c r="B12" s="1">
        <f t="shared" si="0"/>
        <v>10</v>
      </c>
      <c r="C12" s="1" t="s">
        <v>71</v>
      </c>
      <c r="D12" s="1" t="s">
        <v>100</v>
      </c>
    </row>
    <row r="13" spans="2:7">
      <c r="B13" s="1">
        <f t="shared" si="0"/>
        <v>11</v>
      </c>
      <c r="C13" s="1" t="s">
        <v>72</v>
      </c>
    </row>
    <row r="14" spans="2:7">
      <c r="B14" s="1">
        <f t="shared" si="0"/>
        <v>12</v>
      </c>
      <c r="C14" s="1" t="s">
        <v>73</v>
      </c>
    </row>
    <row r="15" spans="2:7">
      <c r="B15" s="1">
        <f t="shared" si="0"/>
        <v>13</v>
      </c>
      <c r="C15" s="1" t="s">
        <v>74</v>
      </c>
    </row>
    <row r="16" spans="2:7">
      <c r="B16" s="1">
        <f t="shared" si="0"/>
        <v>14</v>
      </c>
      <c r="C16" s="1" t="s">
        <v>75</v>
      </c>
    </row>
    <row r="17" spans="2:4">
      <c r="B17" s="1">
        <f t="shared" si="0"/>
        <v>15</v>
      </c>
      <c r="C17" s="1" t="s">
        <v>76</v>
      </c>
    </row>
    <row r="18" spans="2:4">
      <c r="B18" s="1">
        <f t="shared" si="0"/>
        <v>16</v>
      </c>
      <c r="C18" s="1" t="s">
        <v>77</v>
      </c>
    </row>
    <row r="19" spans="2:4">
      <c r="B19" s="1">
        <f t="shared" si="0"/>
        <v>17</v>
      </c>
      <c r="C19" s="1" t="s">
        <v>78</v>
      </c>
    </row>
    <row r="20" spans="2:4" ht="19.5">
      <c r="B20" s="1">
        <f t="shared" si="0"/>
        <v>18</v>
      </c>
      <c r="C20" s="1" t="s">
        <v>60</v>
      </c>
      <c r="D20" s="4" t="s">
        <v>84</v>
      </c>
    </row>
    <row r="21" spans="2:4" ht="19.5">
      <c r="B21" s="1">
        <f t="shared" si="0"/>
        <v>19</v>
      </c>
      <c r="C21" s="1" t="s">
        <v>61</v>
      </c>
      <c r="D21" s="4" t="s">
        <v>85</v>
      </c>
    </row>
    <row r="22" spans="2:4" ht="19.5">
      <c r="B22" s="1">
        <f t="shared" si="0"/>
        <v>20</v>
      </c>
      <c r="C22" s="1">
        <v>1</v>
      </c>
      <c r="D22" s="4" t="s">
        <v>86</v>
      </c>
    </row>
    <row r="23" spans="2:4" ht="19.5">
      <c r="B23" s="1">
        <f t="shared" si="0"/>
        <v>21</v>
      </c>
      <c r="C23" s="1">
        <v>11</v>
      </c>
      <c r="D23" s="4" t="s">
        <v>86</v>
      </c>
    </row>
    <row r="24" spans="2:4" ht="19.5">
      <c r="B24" s="1">
        <f t="shared" si="0"/>
        <v>22</v>
      </c>
      <c r="C24" s="1" t="s">
        <v>87</v>
      </c>
      <c r="D24" s="4" t="s">
        <v>88</v>
      </c>
    </row>
    <row r="25" spans="2:4">
      <c r="C25" s="4"/>
      <c r="D25" s="4"/>
    </row>
    <row r="26" spans="2:4">
      <c r="C26" s="4"/>
      <c r="D26" s="4"/>
    </row>
    <row r="27" spans="2:4" s="15" customFormat="1">
      <c r="C27" s="16"/>
      <c r="D27" s="16"/>
    </row>
    <row r="28" spans="2:4">
      <c r="B28" s="15"/>
      <c r="C28" s="4"/>
      <c r="D28" s="4"/>
    </row>
    <row r="29" spans="2:4">
      <c r="B29" s="16"/>
      <c r="C29" s="4"/>
      <c r="D29" s="4"/>
    </row>
    <row r="30" spans="2:4">
      <c r="B30" s="16"/>
      <c r="C30" s="4"/>
      <c r="D30" s="4"/>
    </row>
    <row r="31" spans="2:4">
      <c r="B31" s="15"/>
      <c r="C31" s="4"/>
      <c r="D31" s="4"/>
    </row>
    <row r="32" spans="2:4">
      <c r="B32" s="15"/>
      <c r="C32" s="4"/>
      <c r="D32" s="4"/>
    </row>
    <row r="33" spans="2:4">
      <c r="B33" s="15"/>
      <c r="C33" s="4"/>
      <c r="D33" s="4"/>
    </row>
    <row r="34" spans="2:4">
      <c r="B34" s="15"/>
      <c r="C34" s="4"/>
      <c r="D34" s="4"/>
    </row>
    <row r="35" spans="2:4">
      <c r="B35" s="15"/>
      <c r="C35" s="4"/>
      <c r="D35" s="4"/>
    </row>
    <row r="36" spans="2:4">
      <c r="B36" s="15"/>
    </row>
    <row r="37" spans="2:4">
      <c r="B37" s="15"/>
    </row>
    <row r="38" spans="2:4">
      <c r="B38" s="15"/>
    </row>
    <row r="39" spans="2:4">
      <c r="B39" s="15"/>
    </row>
    <row r="40" spans="2:4">
      <c r="B40" s="15"/>
    </row>
    <row r="41" spans="2:4">
      <c r="B41" s="15"/>
    </row>
    <row r="42" spans="2:4">
      <c r="B42" s="15"/>
    </row>
    <row r="43" spans="2:4">
      <c r="B43" s="15"/>
    </row>
    <row r="44" spans="2:4">
      <c r="B44" s="15"/>
    </row>
    <row r="45" spans="2:4">
      <c r="B45" s="15"/>
    </row>
    <row r="46" spans="2:4">
      <c r="B46" s="15"/>
    </row>
    <row r="47" spans="2:4">
      <c r="B47" s="15"/>
    </row>
    <row r="48" spans="2:4">
      <c r="B48" s="15"/>
    </row>
    <row r="49" spans="2:2">
      <c r="B49" s="15"/>
    </row>
    <row r="50" spans="2:2">
      <c r="B50" s="15"/>
    </row>
    <row r="51" spans="2:2">
      <c r="B51" s="15"/>
    </row>
    <row r="52" spans="2:2">
      <c r="B52" s="15"/>
    </row>
    <row r="53" spans="2:2">
      <c r="B53" s="15"/>
    </row>
    <row r="54" spans="2:2">
      <c r="B54" s="15"/>
    </row>
    <row r="55" spans="2:2">
      <c r="B55" s="15"/>
    </row>
    <row r="56" spans="2:2">
      <c r="B56" s="15"/>
    </row>
    <row r="57" spans="2:2">
      <c r="B57" s="15"/>
    </row>
    <row r="58" spans="2:2">
      <c r="B58" s="15"/>
    </row>
    <row r="59" spans="2:2">
      <c r="B59" s="15"/>
    </row>
    <row r="60" spans="2:2">
      <c r="B60" s="15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showGridLines="0" workbookViewId="0">
      <selection activeCell="C21" sqref="C21"/>
    </sheetView>
  </sheetViews>
  <sheetFormatPr defaultRowHeight="18.75"/>
  <cols>
    <col min="1" max="1" width="9" style="8"/>
    <col min="2" max="2" width="8.875" style="8" bestFit="1" customWidth="1"/>
    <col min="3" max="3" width="128.375" style="8" bestFit="1" customWidth="1"/>
    <col min="4" max="4" width="17.875" style="8" customWidth="1"/>
    <col min="5" max="5" width="45.625" style="8" bestFit="1" customWidth="1"/>
    <col min="6" max="8" width="9" style="8"/>
    <col min="9" max="9" width="13.25" style="8" bestFit="1" customWidth="1"/>
    <col min="10" max="16384" width="9" style="8"/>
  </cols>
  <sheetData>
    <row r="1" spans="2:6" ht="26.25" thickBot="1">
      <c r="B1" s="17" t="s">
        <v>110</v>
      </c>
      <c r="C1" s="17"/>
      <c r="D1" s="17"/>
      <c r="E1" s="17"/>
    </row>
    <row r="2" spans="2:6" s="10" customFormat="1" ht="19.5">
      <c r="B2" s="6" t="s">
        <v>32</v>
      </c>
      <c r="C2" s="12" t="s">
        <v>111</v>
      </c>
      <c r="D2" s="12" t="s">
        <v>121</v>
      </c>
      <c r="E2" s="12" t="s">
        <v>112</v>
      </c>
    </row>
    <row r="3" spans="2:6" ht="19.5">
      <c r="B3" s="8">
        <v>1</v>
      </c>
      <c r="C3" s="8" t="s">
        <v>113</v>
      </c>
      <c r="D3" s="8">
        <f>B3</f>
        <v>1</v>
      </c>
      <c r="E3" s="13" t="s">
        <v>116</v>
      </c>
    </row>
    <row r="4" spans="2:6" ht="19.5">
      <c r="B4" s="8">
        <f>B3+1</f>
        <v>2</v>
      </c>
      <c r="C4" s="7" t="s">
        <v>114</v>
      </c>
      <c r="D4" s="8">
        <f t="shared" ref="D4:D18" si="0">B4</f>
        <v>2</v>
      </c>
      <c r="E4" s="13" t="s">
        <v>115</v>
      </c>
    </row>
    <row r="5" spans="2:6" ht="19.5">
      <c r="B5" s="8">
        <f t="shared" ref="B5:B22" si="1">B4+1</f>
        <v>3</v>
      </c>
      <c r="C5" s="7" t="s">
        <v>129</v>
      </c>
      <c r="D5" s="8">
        <f t="shared" si="0"/>
        <v>3</v>
      </c>
      <c r="E5" s="13" t="s">
        <v>117</v>
      </c>
    </row>
    <row r="6" spans="2:6" ht="19.5">
      <c r="B6" s="8">
        <f t="shared" si="1"/>
        <v>4</v>
      </c>
      <c r="C6" s="7" t="s">
        <v>128</v>
      </c>
      <c r="D6" s="8">
        <f t="shared" si="0"/>
        <v>4</v>
      </c>
      <c r="E6" s="13" t="s">
        <v>118</v>
      </c>
    </row>
    <row r="7" spans="2:6" ht="19.5">
      <c r="B7" s="8">
        <f t="shared" si="1"/>
        <v>5</v>
      </c>
      <c r="C7" s="7" t="s">
        <v>127</v>
      </c>
      <c r="D7" s="8">
        <f t="shared" si="0"/>
        <v>5</v>
      </c>
      <c r="E7" s="13" t="s">
        <v>119</v>
      </c>
    </row>
    <row r="8" spans="2:6" ht="19.5">
      <c r="B8" s="8">
        <f t="shared" si="1"/>
        <v>6</v>
      </c>
      <c r="C8" s="7" t="s">
        <v>122</v>
      </c>
      <c r="D8" s="8">
        <f t="shared" si="0"/>
        <v>6</v>
      </c>
      <c r="E8" s="13" t="s">
        <v>120</v>
      </c>
      <c r="F8" s="21" t="s">
        <v>124</v>
      </c>
    </row>
    <row r="9" spans="2:6" ht="19.5">
      <c r="B9" s="8">
        <f t="shared" si="1"/>
        <v>7</v>
      </c>
      <c r="C9" s="7" t="s">
        <v>141</v>
      </c>
      <c r="D9" s="8">
        <f t="shared" si="0"/>
        <v>7</v>
      </c>
      <c r="E9" s="13" t="s">
        <v>123</v>
      </c>
    </row>
    <row r="10" spans="2:6" ht="19.5">
      <c r="B10" s="8">
        <f t="shared" si="1"/>
        <v>8</v>
      </c>
      <c r="C10" s="7" t="s">
        <v>140</v>
      </c>
      <c r="D10" s="8">
        <f t="shared" si="0"/>
        <v>8</v>
      </c>
      <c r="E10" s="13" t="s">
        <v>125</v>
      </c>
    </row>
    <row r="11" spans="2:6" ht="19.5">
      <c r="B11" s="8">
        <f t="shared" si="1"/>
        <v>9</v>
      </c>
      <c r="C11" s="7" t="s">
        <v>135</v>
      </c>
      <c r="D11" s="8">
        <f t="shared" si="0"/>
        <v>9</v>
      </c>
      <c r="E11" s="13" t="s">
        <v>126</v>
      </c>
    </row>
    <row r="12" spans="2:6" ht="19.5">
      <c r="B12" s="8">
        <f t="shared" si="1"/>
        <v>10</v>
      </c>
      <c r="C12" s="7" t="s">
        <v>136</v>
      </c>
      <c r="D12" s="8">
        <f t="shared" si="0"/>
        <v>10</v>
      </c>
      <c r="E12" s="13" t="s">
        <v>133</v>
      </c>
    </row>
    <row r="13" spans="2:6" ht="19.5">
      <c r="B13" s="8">
        <f t="shared" si="1"/>
        <v>11</v>
      </c>
      <c r="C13" s="7" t="s">
        <v>137</v>
      </c>
      <c r="D13" s="8">
        <f t="shared" si="0"/>
        <v>11</v>
      </c>
      <c r="E13" s="13" t="s">
        <v>134</v>
      </c>
    </row>
    <row r="14" spans="2:6" ht="19.5">
      <c r="B14" s="8">
        <f t="shared" si="1"/>
        <v>12</v>
      </c>
      <c r="C14" s="7" t="s">
        <v>147</v>
      </c>
      <c r="D14" s="8">
        <f t="shared" si="0"/>
        <v>12</v>
      </c>
      <c r="E14" s="13" t="s">
        <v>130</v>
      </c>
    </row>
    <row r="15" spans="2:6" ht="19.5">
      <c r="B15" s="8">
        <f t="shared" si="1"/>
        <v>13</v>
      </c>
      <c r="C15" s="7" t="s">
        <v>138</v>
      </c>
      <c r="D15" s="8">
        <f t="shared" si="0"/>
        <v>13</v>
      </c>
      <c r="E15" s="13" t="s">
        <v>131</v>
      </c>
    </row>
    <row r="16" spans="2:6" ht="19.5">
      <c r="B16" s="8">
        <f t="shared" si="1"/>
        <v>14</v>
      </c>
      <c r="C16" s="7" t="s">
        <v>139</v>
      </c>
      <c r="D16" s="8">
        <f t="shared" si="0"/>
        <v>14</v>
      </c>
      <c r="E16" s="13" t="s">
        <v>132</v>
      </c>
    </row>
    <row r="17" spans="2:5" ht="19.5">
      <c r="B17" s="8">
        <f t="shared" si="1"/>
        <v>15</v>
      </c>
      <c r="C17" s="7" t="s">
        <v>142</v>
      </c>
      <c r="D17" s="8">
        <f t="shared" si="0"/>
        <v>15</v>
      </c>
      <c r="E17" s="13" t="s">
        <v>144</v>
      </c>
    </row>
    <row r="18" spans="2:5" ht="19.5">
      <c r="B18" s="8">
        <f t="shared" si="1"/>
        <v>16</v>
      </c>
      <c r="C18" s="7" t="s">
        <v>145</v>
      </c>
      <c r="D18" s="8">
        <f t="shared" si="0"/>
        <v>16</v>
      </c>
      <c r="E18" s="13" t="s">
        <v>143</v>
      </c>
    </row>
    <row r="19" spans="2:5">
      <c r="B19" s="8">
        <f t="shared" si="1"/>
        <v>17</v>
      </c>
      <c r="C19" s="7"/>
      <c r="D19" s="7"/>
      <c r="E19" s="7"/>
    </row>
    <row r="20" spans="2:5">
      <c r="B20" s="8">
        <f t="shared" si="1"/>
        <v>18</v>
      </c>
      <c r="C20" s="7"/>
      <c r="D20" s="7"/>
      <c r="E20" s="7"/>
    </row>
    <row r="21" spans="2:5">
      <c r="B21" s="8">
        <f t="shared" si="1"/>
        <v>19</v>
      </c>
      <c r="C21" s="7" t="s">
        <v>146</v>
      </c>
      <c r="D21" s="7"/>
      <c r="E21" s="7"/>
    </row>
    <row r="22" spans="2:5">
      <c r="B22" s="8">
        <f t="shared" si="1"/>
        <v>20</v>
      </c>
      <c r="C22" s="7"/>
      <c r="D22" s="7"/>
      <c r="E22" s="7"/>
    </row>
    <row r="23" spans="2:5"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 ht="19.5">
      <c r="C30" s="7"/>
      <c r="D30" s="7"/>
      <c r="E30" s="13"/>
    </row>
    <row r="31" spans="2:5">
      <c r="C31" s="7"/>
      <c r="D31" s="7"/>
      <c r="E31" s="7"/>
    </row>
    <row r="32" spans="2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showGridLines="0" workbookViewId="0">
      <selection activeCell="C20" sqref="C20"/>
    </sheetView>
  </sheetViews>
  <sheetFormatPr defaultRowHeight="18.75"/>
  <cols>
    <col min="1" max="1" width="9" style="8"/>
    <col min="2" max="2" width="8.875" style="8" bestFit="1" customWidth="1"/>
    <col min="3" max="3" width="29.875" style="8" bestFit="1" customWidth="1"/>
    <col min="4" max="4" width="17.875" style="8" customWidth="1"/>
    <col min="5" max="5" width="74.625" style="8" customWidth="1"/>
    <col min="6" max="8" width="9" style="8"/>
    <col min="9" max="9" width="13.25" style="8" bestFit="1" customWidth="1"/>
    <col min="10" max="16384" width="9" style="8"/>
  </cols>
  <sheetData>
    <row r="1" spans="2:6" ht="26.25" thickBot="1">
      <c r="B1" s="19" t="s">
        <v>149</v>
      </c>
      <c r="C1" s="17"/>
      <c r="D1" s="17"/>
      <c r="E1" s="17"/>
    </row>
    <row r="2" spans="2:6" s="10" customFormat="1" ht="19.5">
      <c r="B2" s="6" t="s">
        <v>32</v>
      </c>
      <c r="C2" s="12" t="s">
        <v>111</v>
      </c>
      <c r="D2" s="12" t="s">
        <v>121</v>
      </c>
      <c r="E2" s="12" t="s">
        <v>112</v>
      </c>
    </row>
    <row r="3" spans="2:6" ht="19.5">
      <c r="B3" s="8">
        <v>1</v>
      </c>
      <c r="C3" s="8" t="s">
        <v>148</v>
      </c>
      <c r="D3" s="8">
        <f>B3</f>
        <v>1</v>
      </c>
      <c r="E3" s="13" t="s">
        <v>150</v>
      </c>
    </row>
    <row r="4" spans="2:6" ht="19.5">
      <c r="B4" s="8">
        <f>B3+1</f>
        <v>2</v>
      </c>
      <c r="C4" s="8" t="s">
        <v>151</v>
      </c>
      <c r="D4" s="8">
        <f t="shared" ref="D4:D18" si="0">B4</f>
        <v>2</v>
      </c>
      <c r="E4" s="13" t="s">
        <v>152</v>
      </c>
    </row>
    <row r="5" spans="2:6" ht="19.5">
      <c r="B5" s="8">
        <f t="shared" ref="B5:B22" si="1">B4+1</f>
        <v>3</v>
      </c>
      <c r="C5" s="8" t="s">
        <v>153</v>
      </c>
      <c r="D5" s="8">
        <f t="shared" si="0"/>
        <v>3</v>
      </c>
      <c r="E5" s="13" t="s">
        <v>154</v>
      </c>
    </row>
    <row r="6" spans="2:6" ht="19.5">
      <c r="B6" s="8">
        <f t="shared" si="1"/>
        <v>4</v>
      </c>
      <c r="C6" s="8" t="s">
        <v>155</v>
      </c>
      <c r="D6" s="8">
        <f t="shared" si="0"/>
        <v>4</v>
      </c>
      <c r="E6" s="13" t="s">
        <v>156</v>
      </c>
    </row>
    <row r="7" spans="2:6" ht="19.5">
      <c r="B7" s="8">
        <f t="shared" si="1"/>
        <v>5</v>
      </c>
      <c r="C7" s="8" t="s">
        <v>157</v>
      </c>
      <c r="D7" s="8">
        <f t="shared" si="0"/>
        <v>5</v>
      </c>
      <c r="E7" s="13" t="s">
        <v>158</v>
      </c>
    </row>
    <row r="8" spans="2:6" ht="19.5">
      <c r="B8" s="8">
        <f t="shared" si="1"/>
        <v>6</v>
      </c>
      <c r="C8" s="8" t="s">
        <v>160</v>
      </c>
      <c r="D8" s="8">
        <f t="shared" si="0"/>
        <v>6</v>
      </c>
      <c r="E8" s="13" t="s">
        <v>161</v>
      </c>
      <c r="F8" s="21"/>
    </row>
    <row r="9" spans="2:6" ht="19.5">
      <c r="B9" s="8">
        <f t="shared" si="1"/>
        <v>7</v>
      </c>
      <c r="C9" s="8" t="s">
        <v>159</v>
      </c>
      <c r="D9" s="8">
        <f t="shared" si="0"/>
        <v>7</v>
      </c>
      <c r="E9" s="13" t="s">
        <v>162</v>
      </c>
    </row>
    <row r="10" spans="2:6" ht="19.5">
      <c r="B10" s="8">
        <f t="shared" si="1"/>
        <v>8</v>
      </c>
      <c r="C10" s="7"/>
      <c r="D10" s="8">
        <f t="shared" si="0"/>
        <v>8</v>
      </c>
      <c r="E10" s="13" t="s">
        <v>125</v>
      </c>
    </row>
    <row r="11" spans="2:6" ht="19.5">
      <c r="B11" s="8">
        <f t="shared" si="1"/>
        <v>9</v>
      </c>
      <c r="C11" s="7"/>
      <c r="D11" s="8">
        <f t="shared" si="0"/>
        <v>9</v>
      </c>
      <c r="E11" s="13" t="s">
        <v>126</v>
      </c>
    </row>
    <row r="12" spans="2:6" ht="19.5">
      <c r="B12" s="8">
        <f t="shared" si="1"/>
        <v>10</v>
      </c>
      <c r="C12" s="7"/>
      <c r="D12" s="8">
        <f t="shared" si="0"/>
        <v>10</v>
      </c>
      <c r="E12" s="13" t="s">
        <v>133</v>
      </c>
    </row>
    <row r="13" spans="2:6" ht="19.5">
      <c r="B13" s="8">
        <f t="shared" si="1"/>
        <v>11</v>
      </c>
      <c r="C13" s="7"/>
      <c r="D13" s="8">
        <f t="shared" si="0"/>
        <v>11</v>
      </c>
      <c r="E13" s="13" t="s">
        <v>134</v>
      </c>
    </row>
    <row r="14" spans="2:6" ht="19.5">
      <c r="B14" s="8">
        <f t="shared" si="1"/>
        <v>12</v>
      </c>
      <c r="C14" s="7"/>
      <c r="D14" s="8">
        <f t="shared" si="0"/>
        <v>12</v>
      </c>
      <c r="E14" s="13" t="s">
        <v>130</v>
      </c>
    </row>
    <row r="15" spans="2:6" ht="19.5">
      <c r="B15" s="8">
        <f t="shared" si="1"/>
        <v>13</v>
      </c>
      <c r="C15" s="7"/>
      <c r="D15" s="8">
        <f t="shared" si="0"/>
        <v>13</v>
      </c>
      <c r="E15" s="13" t="s">
        <v>131</v>
      </c>
    </row>
    <row r="16" spans="2:6" ht="19.5">
      <c r="B16" s="8">
        <f t="shared" si="1"/>
        <v>14</v>
      </c>
      <c r="C16" s="7"/>
      <c r="D16" s="8">
        <f t="shared" si="0"/>
        <v>14</v>
      </c>
      <c r="E16" s="13" t="s">
        <v>132</v>
      </c>
    </row>
    <row r="17" spans="2:5" ht="19.5">
      <c r="B17" s="8">
        <f t="shared" si="1"/>
        <v>15</v>
      </c>
      <c r="C17" s="7"/>
      <c r="D17" s="8">
        <f t="shared" si="0"/>
        <v>15</v>
      </c>
      <c r="E17" s="13" t="s">
        <v>144</v>
      </c>
    </row>
    <row r="18" spans="2:5" ht="19.5">
      <c r="B18" s="8">
        <f t="shared" si="1"/>
        <v>16</v>
      </c>
      <c r="C18" s="7"/>
      <c r="D18" s="8">
        <f t="shared" si="0"/>
        <v>16</v>
      </c>
      <c r="E18" s="13" t="s">
        <v>143</v>
      </c>
    </row>
    <row r="19" spans="2:5">
      <c r="B19" s="8">
        <f t="shared" si="1"/>
        <v>17</v>
      </c>
      <c r="C19" s="7"/>
      <c r="D19" s="7"/>
      <c r="E19" s="7"/>
    </row>
    <row r="20" spans="2:5">
      <c r="B20" s="8">
        <f t="shared" si="1"/>
        <v>18</v>
      </c>
      <c r="C20" s="7"/>
      <c r="D20" s="7"/>
      <c r="E20" s="7"/>
    </row>
    <row r="21" spans="2:5">
      <c r="B21" s="8">
        <f t="shared" si="1"/>
        <v>19</v>
      </c>
      <c r="C21" s="7"/>
      <c r="D21" s="7"/>
      <c r="E21" s="7"/>
    </row>
    <row r="22" spans="2:5">
      <c r="B22" s="8">
        <f t="shared" si="1"/>
        <v>20</v>
      </c>
      <c r="C22" s="7"/>
      <c r="D22" s="7"/>
      <c r="E22" s="7"/>
    </row>
    <row r="23" spans="2:5"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 ht="19.5">
      <c r="C30" s="7"/>
      <c r="D30" s="7"/>
      <c r="E30" s="13"/>
    </row>
    <row r="31" spans="2:5">
      <c r="C31" s="7"/>
      <c r="D31" s="7"/>
      <c r="E31" s="7"/>
    </row>
    <row r="32" spans="2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showGridLines="0" tabSelected="1" workbookViewId="0">
      <selection activeCell="E4" sqref="E4"/>
    </sheetView>
  </sheetViews>
  <sheetFormatPr defaultRowHeight="18.75"/>
  <cols>
    <col min="1" max="1" width="9" style="8"/>
    <col min="2" max="2" width="8.875" style="8" bestFit="1" customWidth="1"/>
    <col min="3" max="3" width="34.125" style="8" bestFit="1" customWidth="1"/>
    <col min="4" max="4" width="17.875" style="8" customWidth="1"/>
    <col min="5" max="5" width="74.625" style="8" customWidth="1"/>
    <col min="6" max="8" width="9" style="8"/>
    <col min="9" max="9" width="13.25" style="8" bestFit="1" customWidth="1"/>
    <col min="10" max="16384" width="9" style="8"/>
  </cols>
  <sheetData>
    <row r="1" spans="2:6" ht="26.25" thickBot="1">
      <c r="B1" s="19" t="s">
        <v>149</v>
      </c>
      <c r="C1" s="17"/>
      <c r="D1" s="17"/>
      <c r="E1" s="17"/>
    </row>
    <row r="2" spans="2:6" s="10" customFormat="1" ht="19.5">
      <c r="B2" s="6" t="s">
        <v>32</v>
      </c>
      <c r="C2" s="12" t="s">
        <v>111</v>
      </c>
      <c r="D2" s="12" t="s">
        <v>121</v>
      </c>
      <c r="E2" s="12" t="s">
        <v>112</v>
      </c>
    </row>
    <row r="3" spans="2:6" ht="19.5">
      <c r="B3" s="8">
        <v>1</v>
      </c>
      <c r="C3" s="8" t="s">
        <v>163</v>
      </c>
      <c r="D3" s="8">
        <f>B3</f>
        <v>1</v>
      </c>
      <c r="E3" s="13" t="s">
        <v>164</v>
      </c>
    </row>
    <row r="4" spans="2:6" ht="19.5">
      <c r="B4" s="8">
        <f>B3+1</f>
        <v>2</v>
      </c>
      <c r="D4" s="8">
        <f t="shared" ref="D4:D18" si="0">B4</f>
        <v>2</v>
      </c>
      <c r="E4" s="13"/>
    </row>
    <row r="5" spans="2:6" ht="19.5">
      <c r="B5" s="8">
        <f t="shared" ref="B5:B22" si="1">B4+1</f>
        <v>3</v>
      </c>
      <c r="D5" s="8">
        <f t="shared" si="0"/>
        <v>3</v>
      </c>
      <c r="E5" s="13"/>
    </row>
    <row r="6" spans="2:6" ht="19.5">
      <c r="B6" s="8">
        <f t="shared" si="1"/>
        <v>4</v>
      </c>
      <c r="D6" s="8">
        <f t="shared" si="0"/>
        <v>4</v>
      </c>
      <c r="E6" s="13"/>
    </row>
    <row r="7" spans="2:6" ht="19.5">
      <c r="B7" s="8">
        <f t="shared" si="1"/>
        <v>5</v>
      </c>
      <c r="D7" s="8">
        <f t="shared" si="0"/>
        <v>5</v>
      </c>
      <c r="E7" s="13"/>
    </row>
    <row r="8" spans="2:6" ht="19.5">
      <c r="B8" s="8">
        <f t="shared" si="1"/>
        <v>6</v>
      </c>
      <c r="D8" s="8">
        <f t="shared" si="0"/>
        <v>6</v>
      </c>
      <c r="E8" s="13"/>
      <c r="F8" s="21"/>
    </row>
    <row r="9" spans="2:6" ht="19.5">
      <c r="B9" s="8">
        <f t="shared" si="1"/>
        <v>7</v>
      </c>
      <c r="D9" s="8">
        <f t="shared" si="0"/>
        <v>7</v>
      </c>
      <c r="E9" s="13"/>
    </row>
    <row r="10" spans="2:6" ht="19.5">
      <c r="B10" s="8">
        <f t="shared" si="1"/>
        <v>8</v>
      </c>
      <c r="C10" s="7"/>
      <c r="E10" s="13"/>
    </row>
    <row r="11" spans="2:6" ht="19.5">
      <c r="B11" s="8">
        <f t="shared" si="1"/>
        <v>9</v>
      </c>
      <c r="C11" s="7"/>
      <c r="E11" s="13"/>
    </row>
    <row r="12" spans="2:6" ht="19.5">
      <c r="B12" s="8">
        <f t="shared" si="1"/>
        <v>10</v>
      </c>
      <c r="C12" s="7"/>
      <c r="E12" s="13"/>
    </row>
    <row r="13" spans="2:6" ht="19.5">
      <c r="B13" s="8">
        <f t="shared" si="1"/>
        <v>11</v>
      </c>
      <c r="C13" s="7"/>
      <c r="E13" s="13"/>
    </row>
    <row r="14" spans="2:6" ht="19.5">
      <c r="B14" s="8">
        <f t="shared" si="1"/>
        <v>12</v>
      </c>
      <c r="C14" s="7"/>
      <c r="E14" s="13"/>
    </row>
    <row r="15" spans="2:6" ht="19.5">
      <c r="B15" s="8">
        <f t="shared" si="1"/>
        <v>13</v>
      </c>
      <c r="C15" s="7"/>
      <c r="E15" s="13"/>
    </row>
    <row r="16" spans="2:6" ht="19.5">
      <c r="B16" s="8">
        <f t="shared" si="1"/>
        <v>14</v>
      </c>
      <c r="C16" s="7"/>
      <c r="E16" s="13"/>
    </row>
    <row r="17" spans="2:5" ht="19.5">
      <c r="B17" s="8">
        <f t="shared" si="1"/>
        <v>15</v>
      </c>
      <c r="C17" s="7"/>
      <c r="E17" s="13"/>
    </row>
    <row r="18" spans="2:5" ht="19.5">
      <c r="B18" s="8">
        <f t="shared" si="1"/>
        <v>16</v>
      </c>
      <c r="C18" s="7"/>
      <c r="E18" s="13"/>
    </row>
    <row r="19" spans="2:5">
      <c r="B19" s="8">
        <f t="shared" si="1"/>
        <v>17</v>
      </c>
      <c r="C19" s="7"/>
      <c r="D19" s="7"/>
      <c r="E19" s="7"/>
    </row>
    <row r="20" spans="2:5">
      <c r="B20" s="8">
        <f t="shared" si="1"/>
        <v>18</v>
      </c>
      <c r="C20" s="7"/>
      <c r="D20" s="7"/>
      <c r="E20" s="7"/>
    </row>
    <row r="21" spans="2:5">
      <c r="B21" s="8">
        <f t="shared" si="1"/>
        <v>19</v>
      </c>
      <c r="C21" s="7"/>
      <c r="D21" s="7"/>
      <c r="E21" s="7"/>
    </row>
    <row r="22" spans="2:5">
      <c r="B22" s="8">
        <f t="shared" si="1"/>
        <v>20</v>
      </c>
      <c r="C22" s="7"/>
      <c r="D22" s="7"/>
      <c r="E22" s="7"/>
    </row>
    <row r="23" spans="2:5"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 ht="19.5">
      <c r="C30" s="7"/>
      <c r="D30" s="7"/>
      <c r="E30" s="13"/>
    </row>
    <row r="31" spans="2:5">
      <c r="C31" s="7"/>
      <c r="D31" s="7"/>
      <c r="E31" s="7"/>
    </row>
    <row r="32" spans="2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</sheetData>
  <mergeCells count="1">
    <mergeCell ref="B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字段</vt:lpstr>
      <vt:lpstr>CrfTp</vt:lpstr>
      <vt:lpstr>正则表达式</vt:lpstr>
      <vt:lpstr>签证-正则表达式</vt:lpstr>
      <vt:lpstr>各国护照-正则表达式</vt:lpstr>
      <vt:lpstr>CrfTp!OLE_LINK1</vt:lpstr>
      <vt:lpstr>'各国护照-正则表达式'!OLE_LINK1</vt:lpstr>
      <vt:lpstr>'签证-正则表达式'!OLE_LINK1</vt:lpstr>
      <vt:lpstr>正则表达式!OLE_LINK1</vt:lpstr>
      <vt:lpstr>字段!OLE_LINK1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2018-12-07T15:32:54Z</dcterms:modified>
</cp:coreProperties>
</file>