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P\Desktop\国赛\data\C\"/>
    </mc:Choice>
  </mc:AlternateContent>
  <xr:revisionPtr revIDLastSave="0" documentId="13_ncr:1_{80CE9521-168B-4C8A-9B4B-06B3F7D0226E}" xr6:coauthVersionLast="45" xr6:coauthVersionMax="45" xr10:uidLastSave="{00000000-0000-0000-0000-000000000000}"/>
  <bookViews>
    <workbookView xWindow="2085" yWindow="690" windowWidth="25275" windowHeight="14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2" i="1"/>
</calcChain>
</file>

<file path=xl/sharedStrings.xml><?xml version="1.0" encoding="utf-8"?>
<sst xmlns="http://schemas.openxmlformats.org/spreadsheetml/2006/main" count="539" uniqueCount="269">
  <si>
    <t>企业
代号</t>
  </si>
  <si>
    <t>企业名称</t>
  </si>
  <si>
    <t>信誉</t>
  </si>
  <si>
    <t>违约</t>
  </si>
  <si>
    <t>2017-2019
增值税</t>
  </si>
  <si>
    <t>销售递增
2017-2019%</t>
  </si>
  <si>
    <t>销售增
2018-2019%</t>
  </si>
  <si>
    <t>税负递增
2017-2019%</t>
  </si>
  <si>
    <t>税负增
2018-2019</t>
  </si>
  <si>
    <t>销售额
2016</t>
  </si>
  <si>
    <t>销售额
2017</t>
  </si>
  <si>
    <t>销售额
2018</t>
  </si>
  <si>
    <t>销售额
2019</t>
  </si>
  <si>
    <t>销售额
2020</t>
  </si>
  <si>
    <t>金额作
废率%</t>
  </si>
  <si>
    <t>份数作
废率%</t>
  </si>
  <si>
    <t>增值税
2016</t>
  </si>
  <si>
    <t>增值税
2017</t>
  </si>
  <si>
    <t>增值税
2018</t>
  </si>
  <si>
    <t>增值税
2019</t>
  </si>
  <si>
    <t>增值税
2020</t>
  </si>
  <si>
    <t>税负率
2016</t>
  </si>
  <si>
    <t>税负率
2017</t>
  </si>
  <si>
    <t>税负率
2018</t>
  </si>
  <si>
    <t>税负率
2019</t>
  </si>
  <si>
    <t>税负率
2020</t>
  </si>
  <si>
    <t>开具
金额</t>
    <phoneticPr fontId="2" type="noConversion"/>
  </si>
  <si>
    <t>开具
份数</t>
  </si>
  <si>
    <t>作废
金额</t>
  </si>
  <si>
    <t>作废
分数</t>
  </si>
  <si>
    <t>销项
2016</t>
  </si>
  <si>
    <t>销项
2017</t>
  </si>
  <si>
    <t>销项
2018</t>
  </si>
  <si>
    <t>销项
2019</t>
  </si>
  <si>
    <t>销项
2020</t>
  </si>
  <si>
    <t>进项
2016</t>
  </si>
  <si>
    <t>进项
2017</t>
  </si>
  <si>
    <t>进项
2018</t>
  </si>
  <si>
    <t>进项
2019</t>
  </si>
  <si>
    <t>进项
2020</t>
  </si>
  <si>
    <t>E1</t>
  </si>
  <si>
    <t>***电器销售有限公司</t>
  </si>
  <si>
    <t>A</t>
  </si>
  <si>
    <t>否</t>
  </si>
  <si>
    <t>E10</t>
  </si>
  <si>
    <t>***建筑劳务有限公司</t>
  </si>
  <si>
    <t>B</t>
  </si>
  <si>
    <t>E100</t>
  </si>
  <si>
    <t>***装饰工程有限公司</t>
  </si>
  <si>
    <t>D</t>
  </si>
  <si>
    <t>是</t>
  </si>
  <si>
    <t>E101</t>
  </si>
  <si>
    <t>***灯饰工程有限公司</t>
  </si>
  <si>
    <t>E102</t>
  </si>
  <si>
    <t>***大药房有限责任公司</t>
  </si>
  <si>
    <t>E103</t>
  </si>
  <si>
    <t>***科技有限公司</t>
  </si>
  <si>
    <t>E104</t>
  </si>
  <si>
    <t>***管理咨询有限责任公司</t>
  </si>
  <si>
    <t>C</t>
  </si>
  <si>
    <t>E105</t>
  </si>
  <si>
    <t>***建材经营部</t>
  </si>
  <si>
    <t>E106</t>
  </si>
  <si>
    <t>***财务管理有限公司</t>
  </si>
  <si>
    <t>E107</t>
  </si>
  <si>
    <t>E108</t>
  </si>
  <si>
    <t>***商贸有限公司</t>
  </si>
  <si>
    <t>E109</t>
  </si>
  <si>
    <t>***服饰有限公司</t>
  </si>
  <si>
    <t>E11</t>
  </si>
  <si>
    <t>***建设工程有限公司</t>
  </si>
  <si>
    <t>E110</t>
  </si>
  <si>
    <t>***通讯器材经营部</t>
  </si>
  <si>
    <t>E111</t>
  </si>
  <si>
    <t>E112</t>
  </si>
  <si>
    <t>***机械设备有限公司</t>
  </si>
  <si>
    <t>E113</t>
  </si>
  <si>
    <t>***美居科技有限公司</t>
  </si>
  <si>
    <t>E114</t>
  </si>
  <si>
    <t>***食品有限责任公司</t>
  </si>
  <si>
    <t>E115</t>
  </si>
  <si>
    <t>E116</t>
  </si>
  <si>
    <t>***门窗有限公司</t>
  </si>
  <si>
    <t>E117</t>
  </si>
  <si>
    <t>***人力资源管理咨询有限公司</t>
  </si>
  <si>
    <t>E118</t>
  </si>
  <si>
    <t>***体育用品有限公司</t>
  </si>
  <si>
    <t>E119</t>
  </si>
  <si>
    <t>***药房</t>
  </si>
  <si>
    <t>E12</t>
  </si>
  <si>
    <t>E120</t>
  </si>
  <si>
    <t>***陈列广告有限公司</t>
  </si>
  <si>
    <t>E121</t>
  </si>
  <si>
    <t>***药业连锁有限公司***药店</t>
  </si>
  <si>
    <t>E122</t>
  </si>
  <si>
    <t>***商贸有限责任公司</t>
  </si>
  <si>
    <t>E123</t>
  </si>
  <si>
    <t>***创科技有限责任公司</t>
  </si>
  <si>
    <t>E13</t>
  </si>
  <si>
    <t>***汽车贸易有限公司</t>
  </si>
  <si>
    <t>E14</t>
  </si>
  <si>
    <t>个体经营E14</t>
  </si>
  <si>
    <t>E15</t>
  </si>
  <si>
    <t>***劳务有限公司</t>
  </si>
  <si>
    <t>E16</t>
  </si>
  <si>
    <t>E17</t>
  </si>
  <si>
    <t>***消防工程有限公司</t>
  </si>
  <si>
    <t>E18</t>
  </si>
  <si>
    <t>***消防工程有限责任公司</t>
  </si>
  <si>
    <t>E19</t>
  </si>
  <si>
    <t>E2</t>
  </si>
  <si>
    <t>***技术有限责任公司</t>
  </si>
  <si>
    <t>E20</t>
  </si>
  <si>
    <t>***贸易有限公司</t>
  </si>
  <si>
    <t>E21</t>
  </si>
  <si>
    <t>E22</t>
  </si>
  <si>
    <t>***物流有限公司</t>
  </si>
  <si>
    <t>E23</t>
  </si>
  <si>
    <t>E24</t>
  </si>
  <si>
    <t>***建筑工程有限公司</t>
  </si>
  <si>
    <t>E25</t>
  </si>
  <si>
    <t>***通讯设备有限公司</t>
  </si>
  <si>
    <t>E26</t>
  </si>
  <si>
    <t>***金属材料有限公司</t>
  </si>
  <si>
    <t>E27</t>
  </si>
  <si>
    <t>***农业开发有限公司</t>
  </si>
  <si>
    <t>E28</t>
  </si>
  <si>
    <t>***景观工程有限公司</t>
  </si>
  <si>
    <t>E29</t>
  </si>
  <si>
    <t>E3</t>
  </si>
  <si>
    <t>***电子(中国)有限公司***分公司</t>
  </si>
  <si>
    <t>E30</t>
  </si>
  <si>
    <t>E31</t>
  </si>
  <si>
    <t>***食品有限公司</t>
  </si>
  <si>
    <t>E32</t>
  </si>
  <si>
    <t>E33</t>
  </si>
  <si>
    <t>***园林有限责任公司</t>
  </si>
  <si>
    <t>E34</t>
  </si>
  <si>
    <t>E35</t>
  </si>
  <si>
    <t>E36</t>
  </si>
  <si>
    <t>***超硬材料有限公司</t>
  </si>
  <si>
    <t>E37</t>
  </si>
  <si>
    <t>***木业有限公司</t>
  </si>
  <si>
    <t>E38</t>
  </si>
  <si>
    <t>E39</t>
  </si>
  <si>
    <t>E4</t>
  </si>
  <si>
    <t>***发展有限责任公司</t>
  </si>
  <si>
    <t>E40</t>
  </si>
  <si>
    <t>***财税咨询服务有限公司</t>
  </si>
  <si>
    <t>E41</t>
  </si>
  <si>
    <t>***物业发展有限公司</t>
  </si>
  <si>
    <t>E42</t>
  </si>
  <si>
    <t>***园艺场</t>
  </si>
  <si>
    <t>E43</t>
  </si>
  <si>
    <t>E44</t>
  </si>
  <si>
    <t>E45</t>
  </si>
  <si>
    <t>个体经营E45</t>
  </si>
  <si>
    <t>E46</t>
  </si>
  <si>
    <t>***广告传媒有限公司</t>
  </si>
  <si>
    <t>E47</t>
  </si>
  <si>
    <t>***控制设备有限责任公司</t>
  </si>
  <si>
    <t>E48</t>
  </si>
  <si>
    <t>***化工有限公司</t>
  </si>
  <si>
    <t>E49</t>
  </si>
  <si>
    <t>***地球环保科技有限公司</t>
  </si>
  <si>
    <t>E5</t>
  </si>
  <si>
    <t>***供应链管理有限公司</t>
  </si>
  <si>
    <t>E50</t>
  </si>
  <si>
    <t>E51</t>
  </si>
  <si>
    <t>E52</t>
  </si>
  <si>
    <t>E53</t>
  </si>
  <si>
    <t>***文化传媒有限公司</t>
  </si>
  <si>
    <t>E54</t>
  </si>
  <si>
    <t>***新技术开发有限公司</t>
  </si>
  <si>
    <t>E55</t>
  </si>
  <si>
    <t>***集团有限公司***电力设备分公司</t>
  </si>
  <si>
    <t>E56</t>
  </si>
  <si>
    <t>***家居材料***有限公司</t>
  </si>
  <si>
    <t>E57</t>
  </si>
  <si>
    <t>E58</t>
  </si>
  <si>
    <t>***油气工程建设有限责任公司</t>
  </si>
  <si>
    <t>E59</t>
  </si>
  <si>
    <t>E6</t>
  </si>
  <si>
    <t>***装饰设计工程有限公司</t>
  </si>
  <si>
    <t>E60</t>
  </si>
  <si>
    <t>***机械租赁有限公司</t>
  </si>
  <si>
    <t>E61</t>
  </si>
  <si>
    <t>***调味品有限公司</t>
  </si>
  <si>
    <t>E62</t>
  </si>
  <si>
    <t>***工程造价咨询有限公司***分公司</t>
  </si>
  <si>
    <t>E63</t>
  </si>
  <si>
    <t>E64</t>
  </si>
  <si>
    <t>***图书有限责任公司</t>
  </si>
  <si>
    <t>E65</t>
  </si>
  <si>
    <t>E66</t>
  </si>
  <si>
    <t>***快递有限公司</t>
  </si>
  <si>
    <t>E67</t>
  </si>
  <si>
    <t>***信息技术有限公司</t>
  </si>
  <si>
    <t>E68</t>
  </si>
  <si>
    <t>***花木总公司</t>
  </si>
  <si>
    <t>E69</t>
  </si>
  <si>
    <t>***电子器材经营部</t>
  </si>
  <si>
    <t>E7</t>
  </si>
  <si>
    <t>***家电有限公司***分公司</t>
  </si>
  <si>
    <t>E70</t>
  </si>
  <si>
    <t>E71</t>
  </si>
  <si>
    <t>***农业科技有限公司</t>
  </si>
  <si>
    <t>E72</t>
  </si>
  <si>
    <t>***图书有限公司</t>
  </si>
  <si>
    <t>E73</t>
  </si>
  <si>
    <t>E74</t>
  </si>
  <si>
    <t>***蔬菜专业合作社</t>
  </si>
  <si>
    <t>E75</t>
  </si>
  <si>
    <t>***酒店管理有限公司</t>
  </si>
  <si>
    <t>E76</t>
  </si>
  <si>
    <t>***信息科技有限公司</t>
  </si>
  <si>
    <t>E77</t>
  </si>
  <si>
    <t>***机电设备有限公司</t>
  </si>
  <si>
    <t>E78</t>
  </si>
  <si>
    <t>个体经营E78</t>
  </si>
  <si>
    <t>E79</t>
  </si>
  <si>
    <t>***鞋业有限公司</t>
  </si>
  <si>
    <t>E8</t>
  </si>
  <si>
    <t>***科学研究院有限公司</t>
  </si>
  <si>
    <t>E80</t>
  </si>
  <si>
    <t>***实业有限责任公司</t>
  </si>
  <si>
    <t>E81</t>
  </si>
  <si>
    <t>E82</t>
  </si>
  <si>
    <t>E83</t>
  </si>
  <si>
    <t>***社会福利院（***社会福利社会化服务中心）</t>
  </si>
  <si>
    <t>E84</t>
  </si>
  <si>
    <t>***建材有限公司</t>
  </si>
  <si>
    <t>E85</t>
  </si>
  <si>
    <t>***安防科技有限公司</t>
  </si>
  <si>
    <t>E86</t>
  </si>
  <si>
    <t>***地质工程勘察院***分院</t>
  </si>
  <si>
    <t>E87</t>
  </si>
  <si>
    <t>E88</t>
  </si>
  <si>
    <t>E89</t>
  </si>
  <si>
    <t>***物资有限公司</t>
  </si>
  <si>
    <t>E9</t>
  </si>
  <si>
    <t>***生活用品服务有限公司***分公司</t>
  </si>
  <si>
    <t>E90</t>
  </si>
  <si>
    <t>***文化传媒有限责任公司</t>
  </si>
  <si>
    <t>E91</t>
  </si>
  <si>
    <t>***科技实业有限公司</t>
  </si>
  <si>
    <t>E92</t>
  </si>
  <si>
    <t>***地质灾害防治有限公司</t>
  </si>
  <si>
    <t>E93</t>
  </si>
  <si>
    <t>***电脑设计事务所</t>
  </si>
  <si>
    <t>E94</t>
  </si>
  <si>
    <t>***汽车美容有限公司</t>
  </si>
  <si>
    <t>E95</t>
  </si>
  <si>
    <t>***兰花店</t>
  </si>
  <si>
    <t>E96</t>
  </si>
  <si>
    <t>***土地整理有限公司</t>
  </si>
  <si>
    <t>E97</t>
  </si>
  <si>
    <t>***美工装饰部</t>
  </si>
  <si>
    <t>E98</t>
  </si>
  <si>
    <t>***文化传播有限公司</t>
  </si>
  <si>
    <t>E99</t>
  </si>
  <si>
    <t>***建筑工程有限责任公司</t>
  </si>
  <si>
    <t>2017-2019销售额</t>
    <phoneticPr fontId="2" type="noConversion"/>
  </si>
  <si>
    <t>2017-2019毛利率%</t>
    <phoneticPr fontId="2" type="noConversion"/>
  </si>
  <si>
    <t>2017-2019税负率%</t>
    <phoneticPr fontId="2" type="noConversion"/>
  </si>
  <si>
    <t>2017-2019进货额</t>
    <phoneticPr fontId="2" type="noConversion"/>
  </si>
  <si>
    <t>退货率%</t>
    <phoneticPr fontId="2" type="noConversion"/>
  </si>
  <si>
    <t>作废率%</t>
    <phoneticPr fontId="2" type="noConversion"/>
  </si>
  <si>
    <t>2017-2019利润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</si>
</sst>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_);[Red]\(0\)"/>
    <numFmt numFmtId="179" formatCode="0.000_ "/>
  </numFmts>
  <fonts count="12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178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 wrapText="1"/>
    </xf>
    <xf numFmtId="179" fontId="7" fillId="0" borderId="0" xfId="0" applyNumberFormat="1" applyFont="1" applyAlignment="1">
      <alignment vertical="center"/>
    </xf>
    <xf numFmtId="176" fontId="8" fillId="0" borderId="0" xfId="0" applyNumberFormat="1" applyFont="1" applyAlignment="1">
      <alignment vertical="center" wrapText="1"/>
    </xf>
    <xf numFmtId="176" fontId="9" fillId="0" borderId="0" xfId="0" applyNumberFormat="1" applyFont="1" applyAlignment="1">
      <alignment vertical="center"/>
    </xf>
    <xf numFmtId="176" fontId="10" fillId="0" borderId="0" xfId="0" applyNumberFormat="1" applyFont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4"/>
  <sheetViews>
    <sheetView tabSelected="1" zoomScaleNormal="100" workbookViewId="0">
      <selection activeCell="E1" sqref="E1"/>
    </sheetView>
  </sheetViews>
  <sheetFormatPr defaultColWidth="8.875" defaultRowHeight="14.25" x14ac:dyDescent="0.2"/>
  <cols>
    <col min="1" max="1" width="5.75" style="25" bestFit="1" customWidth="1"/>
    <col min="2" max="2" width="44.625" style="25" bestFit="1" customWidth="1"/>
    <col min="3" max="3" width="5.75" style="25" bestFit="1" customWidth="1"/>
    <col min="4" max="4" width="5.75" style="2" bestFit="1" customWidth="1"/>
    <col min="5" max="5" width="12.375" style="26" bestFit="1" customWidth="1"/>
    <col min="6" max="6" width="12.25" style="27" bestFit="1" customWidth="1"/>
    <col min="7" max="7" width="13.125" style="35" bestFit="1" customWidth="1"/>
    <col min="8" max="8" width="20.5" style="28" customWidth="1"/>
    <col min="9" max="10" width="13.75" style="28" bestFit="1" customWidth="1"/>
    <col min="11" max="11" width="12.375" style="28" bestFit="1" customWidth="1"/>
    <col min="12" max="12" width="7.75" style="19" bestFit="1" customWidth="1"/>
    <col min="13" max="15" width="14.875" style="30" bestFit="1" customWidth="1"/>
    <col min="16" max="16" width="7.75" style="19" bestFit="1" customWidth="1"/>
    <col min="17" max="18" width="7.75" style="28" bestFit="1" customWidth="1"/>
    <col min="19" max="19" width="7.75" style="19" bestFit="1" customWidth="1"/>
    <col min="20" max="22" width="9.75" style="19" bestFit="1" customWidth="1"/>
    <col min="23" max="23" width="7.75" style="19" bestFit="1" customWidth="1"/>
    <col min="24" max="24" width="7.75" style="19" customWidth="1"/>
    <col min="25" max="25" width="8.625" style="20" bestFit="1" customWidth="1"/>
    <col min="26" max="26" width="11" style="32" bestFit="1" customWidth="1"/>
    <col min="27" max="27" width="10.5" style="32" bestFit="1" customWidth="1"/>
    <col min="28" max="28" width="11" style="32" bestFit="1" customWidth="1"/>
    <col min="29" max="29" width="9.75" style="32" customWidth="1"/>
    <col min="30" max="30" width="12.875" style="24" customWidth="1"/>
    <col min="31" max="31" width="8.625" style="19" bestFit="1" customWidth="1"/>
    <col min="32" max="33" width="7.5" style="22" bestFit="1" customWidth="1"/>
    <col min="34" max="34" width="5.875" style="23" customWidth="1"/>
    <col min="35" max="35" width="6.5" style="19" bestFit="1" customWidth="1"/>
    <col min="36" max="38" width="8.625" style="19" bestFit="1" customWidth="1"/>
    <col min="39" max="40" width="6.5" style="19" bestFit="1" customWidth="1"/>
    <col min="41" max="43" width="8.625" style="19" bestFit="1" customWidth="1"/>
    <col min="44" max="44" width="6.5" style="19" bestFit="1" customWidth="1"/>
    <col min="45" max="45" width="13.75" style="24" customWidth="1"/>
    <col min="46" max="47" width="8.875" style="24"/>
    <col min="48" max="48" width="11.625" style="24" customWidth="1"/>
    <col min="49" max="16384" width="8.875" style="25"/>
  </cols>
  <sheetData>
    <row r="1" spans="1:48" s="12" customFormat="1" ht="28.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262</v>
      </c>
      <c r="F1" s="4" t="s">
        <v>4</v>
      </c>
      <c r="G1" s="33" t="s">
        <v>264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29" t="s">
        <v>10</v>
      </c>
      <c r="N1" s="29" t="s">
        <v>11</v>
      </c>
      <c r="O1" s="29" t="s">
        <v>12</v>
      </c>
      <c r="P1" s="6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/>
      <c r="Y1" s="8" t="s">
        <v>21</v>
      </c>
      <c r="Z1" s="31" t="s">
        <v>22</v>
      </c>
      <c r="AA1" s="31" t="s">
        <v>23</v>
      </c>
      <c r="AB1" s="31" t="s">
        <v>24</v>
      </c>
      <c r="AC1" s="31" t="s">
        <v>25</v>
      </c>
      <c r="AD1" s="11" t="s">
        <v>263</v>
      </c>
      <c r="AE1" s="7" t="s">
        <v>26</v>
      </c>
      <c r="AF1" s="9" t="s">
        <v>27</v>
      </c>
      <c r="AG1" s="9" t="s">
        <v>28</v>
      </c>
      <c r="AH1" s="10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11" t="s">
        <v>265</v>
      </c>
      <c r="AT1" s="11" t="s">
        <v>266</v>
      </c>
      <c r="AU1" s="11" t="s">
        <v>267</v>
      </c>
      <c r="AV1" s="11" t="s">
        <v>268</v>
      </c>
    </row>
    <row r="2" spans="1:48" x14ac:dyDescent="0.2">
      <c r="A2" s="13" t="s">
        <v>40</v>
      </c>
      <c r="B2" s="14" t="s">
        <v>41</v>
      </c>
      <c r="C2" s="15" t="s">
        <v>42</v>
      </c>
      <c r="D2" s="13" t="s">
        <v>43</v>
      </c>
      <c r="E2" s="16">
        <v>399261.18317499966</v>
      </c>
      <c r="F2" s="17">
        <v>62263.258791999979</v>
      </c>
      <c r="G2" s="34">
        <v>15.59461861452969</v>
      </c>
      <c r="H2" s="18">
        <v>1772.4839264298346</v>
      </c>
      <c r="I2" s="18">
        <v>-16.067779584495526</v>
      </c>
      <c r="J2" s="18">
        <v>90.609479431121173</v>
      </c>
      <c r="K2" s="18">
        <v>-2.3925648719177128E-2</v>
      </c>
      <c r="L2" s="19">
        <v>0</v>
      </c>
      <c r="M2" s="30">
        <v>81743.991179000121</v>
      </c>
      <c r="N2" s="30">
        <v>172627.28154899966</v>
      </c>
      <c r="O2" s="30">
        <v>144889.91044699989</v>
      </c>
      <c r="P2" s="19">
        <v>7323.147003</v>
      </c>
      <c r="Q2" s="18">
        <v>2.0984944218343506</v>
      </c>
      <c r="R2" s="18">
        <v>2.762022194821208</v>
      </c>
      <c r="S2" s="19">
        <v>0</v>
      </c>
      <c r="T2" s="19">
        <v>13877.444587999988</v>
      </c>
      <c r="U2" s="19">
        <v>28191.036452000048</v>
      </c>
      <c r="V2" s="19">
        <v>20194.777751999944</v>
      </c>
      <c r="W2" s="19">
        <v>950.42143999999996</v>
      </c>
      <c r="Y2" s="20" t="e">
        <v>#DIV/0!</v>
      </c>
      <c r="Z2" s="32">
        <v>0.16976715215203583</v>
      </c>
      <c r="AA2" s="32">
        <v>0.16330580079254808</v>
      </c>
      <c r="AB2" s="32">
        <v>0.13938015207337096</v>
      </c>
      <c r="AC2" s="32">
        <v>0.12978319834500801</v>
      </c>
      <c r="AD2" s="21">
        <v>-0.23280540117744355</v>
      </c>
      <c r="AE2" s="19">
        <v>415299.3641690003</v>
      </c>
      <c r="AF2" s="22">
        <v>8110</v>
      </c>
      <c r="AG2" s="22">
        <v>8715.0339909999984</v>
      </c>
      <c r="AH2" s="23">
        <v>224</v>
      </c>
      <c r="AI2" s="19">
        <v>0</v>
      </c>
      <c r="AJ2" s="19">
        <v>13896.478506999987</v>
      </c>
      <c r="AK2" s="19">
        <v>28217.494375000049</v>
      </c>
      <c r="AL2" s="19">
        <v>20213.031837999944</v>
      </c>
      <c r="AM2" s="19">
        <v>952.00916199999995</v>
      </c>
      <c r="AN2" s="19">
        <v>0</v>
      </c>
      <c r="AO2" s="19">
        <v>19.033919000000019</v>
      </c>
      <c r="AP2" s="19">
        <v>26.457923000000015</v>
      </c>
      <c r="AQ2" s="19">
        <v>18.254086000000012</v>
      </c>
      <c r="AR2" s="19">
        <v>1.5877220000000003</v>
      </c>
      <c r="AS2" s="24">
        <v>574470.62610199652</v>
      </c>
      <c r="AT2" s="24">
        <v>3.1248865243510182</v>
      </c>
      <c r="AU2" s="24">
        <v>2.1827902030686821</v>
      </c>
      <c r="AV2" s="36">
        <f>E2-AS2</f>
        <v>-175209.44292699685</v>
      </c>
    </row>
    <row r="3" spans="1:48" x14ac:dyDescent="0.2">
      <c r="A3" s="13" t="s">
        <v>44</v>
      </c>
      <c r="B3" s="14" t="s">
        <v>45</v>
      </c>
      <c r="C3" s="15" t="s">
        <v>46</v>
      </c>
      <c r="D3" s="13" t="s">
        <v>43</v>
      </c>
      <c r="E3" s="16">
        <v>32243.893312000044</v>
      </c>
      <c r="F3" s="17">
        <v>-130.94251399999519</v>
      </c>
      <c r="G3" s="34">
        <v>-0.40610019619207394</v>
      </c>
      <c r="H3" s="18">
        <v>784.98612375755317</v>
      </c>
      <c r="I3" s="18">
        <v>16.035179351739188</v>
      </c>
      <c r="J3" s="18" t="e">
        <v>#NUM!</v>
      </c>
      <c r="K3" s="18">
        <v>1.3821514891106576E-2</v>
      </c>
      <c r="L3" s="19">
        <v>1839.2651349999994</v>
      </c>
      <c r="M3" s="30">
        <v>13099.322868000021</v>
      </c>
      <c r="N3" s="30">
        <v>8861.7837620000082</v>
      </c>
      <c r="O3" s="30">
        <v>10282.786682000011</v>
      </c>
      <c r="P3" s="19">
        <v>0</v>
      </c>
      <c r="Q3" s="18">
        <v>7.6524882718472336</v>
      </c>
      <c r="R3" s="18">
        <v>9.1549295774647899</v>
      </c>
      <c r="S3" s="19">
        <v>55.177949000000012</v>
      </c>
      <c r="T3" s="19">
        <v>-28.992263000000605</v>
      </c>
      <c r="U3" s="19">
        <v>-112.97879399999914</v>
      </c>
      <c r="V3" s="19">
        <v>11.028543000004561</v>
      </c>
      <c r="W3" s="19">
        <v>-21.243396999999963</v>
      </c>
      <c r="Y3" s="20">
        <v>2.9999997254338228E-2</v>
      </c>
      <c r="Z3" s="32">
        <v>-2.2132642497746974E-3</v>
      </c>
      <c r="AA3" s="32">
        <v>-1.2748990162055258E-2</v>
      </c>
      <c r="AB3" s="32">
        <v>1.0725247290513178E-3</v>
      </c>
      <c r="AC3" s="32" t="e">
        <v>#DIV/0!</v>
      </c>
      <c r="AD3" s="21">
        <v>0.62725030518618097</v>
      </c>
      <c r="AE3" s="19">
        <v>36907.500602000022</v>
      </c>
      <c r="AF3" s="22">
        <v>568</v>
      </c>
      <c r="AG3" s="22">
        <v>2824.3421549999989</v>
      </c>
      <c r="AH3" s="23">
        <v>52</v>
      </c>
      <c r="AI3" s="19">
        <v>55.177949000000012</v>
      </c>
      <c r="AJ3" s="19">
        <v>414.69770199999982</v>
      </c>
      <c r="AK3" s="19">
        <v>270.90838899999994</v>
      </c>
      <c r="AL3" s="19">
        <v>322.21066299999978</v>
      </c>
      <c r="AM3" s="19">
        <v>0</v>
      </c>
      <c r="AN3" s="19">
        <v>0</v>
      </c>
      <c r="AO3" s="19">
        <v>443.68996500000043</v>
      </c>
      <c r="AP3" s="19">
        <v>383.88718299999908</v>
      </c>
      <c r="AQ3" s="19">
        <v>311.18211999999522</v>
      </c>
      <c r="AR3" s="19">
        <v>21.243396999999963</v>
      </c>
      <c r="AS3" s="24">
        <v>514.45386900000483</v>
      </c>
      <c r="AT3" s="24">
        <v>35.378615808241271</v>
      </c>
      <c r="AU3" s="24">
        <v>3.3541902563672328</v>
      </c>
      <c r="AV3" s="36">
        <f t="shared" ref="AV3:AV66" si="0">E3-AS3</f>
        <v>31729.439443000039</v>
      </c>
    </row>
    <row r="4" spans="1:48" x14ac:dyDescent="0.2">
      <c r="A4" s="13" t="s">
        <v>47</v>
      </c>
      <c r="B4" s="14" t="s">
        <v>48</v>
      </c>
      <c r="C4" s="15" t="s">
        <v>49</v>
      </c>
      <c r="D4" s="13" t="s">
        <v>50</v>
      </c>
      <c r="E4" s="16">
        <v>65.310600999999991</v>
      </c>
      <c r="F4" s="17">
        <v>-214.00202699999977</v>
      </c>
      <c r="G4" s="34">
        <v>-327.6681330799571</v>
      </c>
      <c r="H4" s="18">
        <v>682.72967651518366</v>
      </c>
      <c r="I4" s="18">
        <v>70.937377026935337</v>
      </c>
      <c r="J4" s="18">
        <v>194.4843786736611</v>
      </c>
      <c r="K4" s="18">
        <v>1.9854423252626878</v>
      </c>
      <c r="L4" s="19">
        <v>0</v>
      </c>
      <c r="M4" s="30">
        <v>31.367159999999988</v>
      </c>
      <c r="N4" s="30">
        <v>12.52815</v>
      </c>
      <c r="O4" s="30">
        <v>21.415291</v>
      </c>
      <c r="P4" s="19">
        <v>1.8242720000000001</v>
      </c>
      <c r="Q4" s="18">
        <v>2.8110060565933006</v>
      </c>
      <c r="R4" s="18">
        <v>1.0101010101010102</v>
      </c>
      <c r="S4" s="19">
        <v>-1.142792</v>
      </c>
      <c r="T4" s="19">
        <v>-37.134336999999981</v>
      </c>
      <c r="U4" s="19">
        <v>-80.973144999999946</v>
      </c>
      <c r="V4" s="19">
        <v>-95.894544999999837</v>
      </c>
      <c r="W4" s="19">
        <v>5.4727999999999999E-2</v>
      </c>
      <c r="Y4" s="20" t="e">
        <v>#DIV/0!</v>
      </c>
      <c r="Z4" s="32">
        <v>-1.183860349486533</v>
      </c>
      <c r="AA4" s="32">
        <v>-6.4632962568296151</v>
      </c>
      <c r="AB4" s="32">
        <v>-4.4778539315669272</v>
      </c>
      <c r="AC4" s="32">
        <v>2.999991229378075E-2</v>
      </c>
      <c r="AD4" s="21">
        <v>-2.5857287202469799</v>
      </c>
      <c r="AE4" s="19">
        <v>69.076621000000017</v>
      </c>
      <c r="AF4" s="22">
        <v>99</v>
      </c>
      <c r="AG4" s="22">
        <v>1.941748</v>
      </c>
      <c r="AH4" s="23">
        <v>1</v>
      </c>
      <c r="AI4" s="19">
        <v>0</v>
      </c>
      <c r="AJ4" s="19">
        <v>0.94101499999999993</v>
      </c>
      <c r="AK4" s="19">
        <v>0.37584499999999998</v>
      </c>
      <c r="AL4" s="19">
        <v>0.64246000000000003</v>
      </c>
      <c r="AM4" s="19">
        <v>5.4727999999999999E-2</v>
      </c>
      <c r="AN4" s="19">
        <v>1.142792</v>
      </c>
      <c r="AO4" s="19">
        <v>38.075351999999981</v>
      </c>
      <c r="AP4" s="19">
        <v>81.348989999999944</v>
      </c>
      <c r="AQ4" s="19">
        <v>96.537004999999837</v>
      </c>
      <c r="AR4" s="19">
        <v>0</v>
      </c>
      <c r="AS4" s="24">
        <v>2.1068799999999994</v>
      </c>
      <c r="AT4" s="24">
        <v>7.6649462459900883E-2</v>
      </c>
      <c r="AU4" s="24">
        <v>5.7569414289635681</v>
      </c>
      <c r="AV4" s="36">
        <f t="shared" si="0"/>
        <v>63.203720999999994</v>
      </c>
    </row>
    <row r="5" spans="1:48" x14ac:dyDescent="0.2">
      <c r="A5" s="13" t="s">
        <v>51</v>
      </c>
      <c r="B5" s="14" t="s">
        <v>52</v>
      </c>
      <c r="C5" s="15" t="s">
        <v>49</v>
      </c>
      <c r="D5" s="13" t="s">
        <v>50</v>
      </c>
      <c r="E5" s="16">
        <v>34.054558</v>
      </c>
      <c r="F5" s="17">
        <v>5.0724109999999989</v>
      </c>
      <c r="G5" s="34">
        <v>14.894954737042831</v>
      </c>
      <c r="H5" s="18" t="e">
        <v>#DIV/0!</v>
      </c>
      <c r="I5" s="18">
        <v>-64.889678044448402</v>
      </c>
      <c r="J5" s="18" t="e">
        <v>#DIV/0!</v>
      </c>
      <c r="K5" s="18">
        <v>-3.7338653808062949E-2</v>
      </c>
      <c r="L5" s="19">
        <v>0</v>
      </c>
      <c r="M5" s="30">
        <v>0</v>
      </c>
      <c r="N5" s="30">
        <v>25.205000999999999</v>
      </c>
      <c r="O5" s="30">
        <v>8.8495569999999972</v>
      </c>
      <c r="P5" s="19">
        <v>0</v>
      </c>
      <c r="Q5" s="18">
        <v>45.849564496367044</v>
      </c>
      <c r="R5" s="18">
        <v>49.206349206349202</v>
      </c>
      <c r="S5" s="19">
        <v>0</v>
      </c>
      <c r="T5" s="19">
        <v>0</v>
      </c>
      <c r="U5" s="19">
        <v>3.9988369999999991</v>
      </c>
      <c r="V5" s="19">
        <v>1.073574</v>
      </c>
      <c r="W5" s="19">
        <v>-1.6989999999999998E-3</v>
      </c>
      <c r="Y5" s="20" t="e">
        <v>#DIV/0!</v>
      </c>
      <c r="Z5" s="32" t="e">
        <v>#DIV/0!</v>
      </c>
      <c r="AA5" s="32">
        <v>0.15865252296558127</v>
      </c>
      <c r="AB5" s="32">
        <v>0.12131386915751832</v>
      </c>
      <c r="AC5" s="32" t="e">
        <v>#DIV/0!</v>
      </c>
      <c r="AD5" s="21">
        <v>-3.6352846364941809</v>
      </c>
      <c r="AE5" s="19">
        <v>62.888798000000023</v>
      </c>
      <c r="AF5" s="22">
        <v>63</v>
      </c>
      <c r="AG5" s="22">
        <v>28.834239999999998</v>
      </c>
      <c r="AH5" s="23">
        <v>31</v>
      </c>
      <c r="AI5" s="19">
        <v>0</v>
      </c>
      <c r="AJ5" s="19">
        <v>0</v>
      </c>
      <c r="AK5" s="19">
        <v>4.0327989999999989</v>
      </c>
      <c r="AL5" s="19">
        <v>1.1504430000000001</v>
      </c>
      <c r="AM5" s="19">
        <v>0</v>
      </c>
      <c r="AN5" s="19">
        <v>0</v>
      </c>
      <c r="AO5" s="19">
        <v>0</v>
      </c>
      <c r="AP5" s="19">
        <v>3.3961999999999999E-2</v>
      </c>
      <c r="AQ5" s="19">
        <v>7.6869000000000007E-2</v>
      </c>
      <c r="AR5" s="19">
        <v>1.6989999999999998E-3</v>
      </c>
      <c r="AS5" s="24">
        <v>4.5901770000000006</v>
      </c>
      <c r="AT5" s="24">
        <v>0</v>
      </c>
      <c r="AU5" s="24">
        <v>6.4701394276601265</v>
      </c>
      <c r="AV5" s="36">
        <f t="shared" si="0"/>
        <v>29.464380999999999</v>
      </c>
    </row>
    <row r="6" spans="1:48" x14ac:dyDescent="0.2">
      <c r="A6" s="13" t="s">
        <v>53</v>
      </c>
      <c r="B6" s="14" t="s">
        <v>54</v>
      </c>
      <c r="C6" s="15" t="s">
        <v>49</v>
      </c>
      <c r="D6" s="13" t="s">
        <v>50</v>
      </c>
      <c r="E6" s="16">
        <v>37.789273999999999</v>
      </c>
      <c r="F6" s="17">
        <v>5.7922840000000004</v>
      </c>
      <c r="G6" s="34">
        <v>15.327852024889394</v>
      </c>
      <c r="H6" s="18">
        <v>1810.4888391052421</v>
      </c>
      <c r="I6" s="18">
        <v>10.172788221827616</v>
      </c>
      <c r="J6" s="18">
        <v>90.609872771968412</v>
      </c>
      <c r="K6" s="18">
        <v>-2.4115423219203652E-2</v>
      </c>
      <c r="L6" s="19">
        <v>0</v>
      </c>
      <c r="M6" s="30">
        <v>8.4847140000000021</v>
      </c>
      <c r="N6" s="30">
        <v>13.943079999999998</v>
      </c>
      <c r="O6" s="30">
        <v>15.361479999999998</v>
      </c>
      <c r="P6" s="19">
        <v>0.26593800000000001</v>
      </c>
      <c r="Q6" s="18">
        <v>5.6236953115858954</v>
      </c>
      <c r="R6" s="18">
        <v>14.689265536723164</v>
      </c>
      <c r="S6" s="19">
        <v>0</v>
      </c>
      <c r="T6" s="19">
        <v>1.4224639999999997</v>
      </c>
      <c r="U6" s="19">
        <v>2.2554150000000002</v>
      </c>
      <c r="V6" s="19">
        <v>2.1144050000000005</v>
      </c>
      <c r="W6" s="19">
        <v>3.4572000000000006E-2</v>
      </c>
      <c r="Y6" s="20" t="e">
        <v>#DIV/0!</v>
      </c>
      <c r="Z6" s="32">
        <v>0.16765020011281456</v>
      </c>
      <c r="AA6" s="32">
        <v>0.16175873623331433</v>
      </c>
      <c r="AB6" s="32">
        <v>0.13764331301411067</v>
      </c>
      <c r="AC6" s="32">
        <v>0.1300002256164971</v>
      </c>
      <c r="AD6" s="21">
        <v>-233.17300519746547</v>
      </c>
      <c r="AE6" s="19">
        <v>40.322845999999998</v>
      </c>
      <c r="AF6" s="22">
        <v>177</v>
      </c>
      <c r="AG6" s="22">
        <v>2.2676340000000006</v>
      </c>
      <c r="AH6" s="23">
        <v>26</v>
      </c>
      <c r="AI6" s="19">
        <v>0</v>
      </c>
      <c r="AJ6" s="19">
        <v>1.4257359999999997</v>
      </c>
      <c r="AK6" s="19">
        <v>2.2570000000000001</v>
      </c>
      <c r="AL6" s="19">
        <v>2.1159900000000005</v>
      </c>
      <c r="AM6" s="19">
        <v>3.4572000000000006E-2</v>
      </c>
      <c r="AN6" s="19">
        <v>0</v>
      </c>
      <c r="AO6" s="19">
        <v>3.2719999999999997E-3</v>
      </c>
      <c r="AP6" s="19">
        <v>1.585E-3</v>
      </c>
      <c r="AQ6" s="19">
        <v>1.585E-3</v>
      </c>
      <c r="AR6" s="19">
        <v>0</v>
      </c>
      <c r="AS6" s="24">
        <v>317.70835</v>
      </c>
      <c r="AT6" s="24">
        <v>3.053307678887756</v>
      </c>
      <c r="AU6" s="24">
        <v>3.3155551808952897</v>
      </c>
      <c r="AV6" s="36">
        <f t="shared" si="0"/>
        <v>-279.91907600000002</v>
      </c>
    </row>
    <row r="7" spans="1:48" x14ac:dyDescent="0.2">
      <c r="A7" s="13" t="s">
        <v>55</v>
      </c>
      <c r="B7" s="14" t="s">
        <v>56</v>
      </c>
      <c r="C7" s="15" t="s">
        <v>49</v>
      </c>
      <c r="D7" s="13" t="s">
        <v>50</v>
      </c>
      <c r="E7" s="16">
        <v>170.24176399999999</v>
      </c>
      <c r="F7" s="17">
        <v>0.35655400000000004</v>
      </c>
      <c r="G7" s="34">
        <v>0.20943979410363725</v>
      </c>
      <c r="H7" s="18" t="e">
        <v>#DIV/0!</v>
      </c>
      <c r="I7" s="18">
        <v>84.662403485580114</v>
      </c>
      <c r="J7" s="18" t="e">
        <v>#DIV/0!</v>
      </c>
      <c r="K7" s="18">
        <v>0.19718987795290197</v>
      </c>
      <c r="L7" s="19">
        <v>0</v>
      </c>
      <c r="M7" s="30">
        <v>0</v>
      </c>
      <c r="N7" s="30">
        <v>59.804793999999994</v>
      </c>
      <c r="O7" s="30">
        <v>110.43697</v>
      </c>
      <c r="P7" s="19">
        <v>0</v>
      </c>
      <c r="Q7" s="18">
        <v>12.215870405896331</v>
      </c>
      <c r="R7" s="18">
        <v>15.625</v>
      </c>
      <c r="S7" s="19">
        <v>0</v>
      </c>
      <c r="T7" s="19">
        <v>-8.1126000000000004E-2</v>
      </c>
      <c r="U7" s="19">
        <v>-7.4963790000000001</v>
      </c>
      <c r="V7" s="19">
        <v>7.9340590000000004</v>
      </c>
      <c r="W7" s="19">
        <v>0</v>
      </c>
      <c r="Y7" s="20" t="e">
        <v>#DIV/0!</v>
      </c>
      <c r="Z7" s="32" t="e">
        <v>#DIV/0!</v>
      </c>
      <c r="AA7" s="32">
        <v>-0.12534745960332211</v>
      </c>
      <c r="AB7" s="32">
        <v>7.1842418349579856E-2</v>
      </c>
      <c r="AC7" s="32" t="e">
        <v>#DIV/0!</v>
      </c>
      <c r="AD7" s="21">
        <v>-0.22134392063747649</v>
      </c>
      <c r="AE7" s="19">
        <v>193.93227999999993</v>
      </c>
      <c r="AF7" s="22">
        <v>64</v>
      </c>
      <c r="AG7" s="22">
        <v>23.690515999999999</v>
      </c>
      <c r="AH7" s="23">
        <v>10</v>
      </c>
      <c r="AI7" s="19">
        <v>0</v>
      </c>
      <c r="AJ7" s="19">
        <v>0</v>
      </c>
      <c r="AK7" s="19">
        <v>4.0640729999999996</v>
      </c>
      <c r="AL7" s="19">
        <v>7.9393400000000005</v>
      </c>
      <c r="AM7" s="19">
        <v>0</v>
      </c>
      <c r="AN7" s="19">
        <v>0</v>
      </c>
      <c r="AO7" s="19">
        <v>8.1126000000000004E-2</v>
      </c>
      <c r="AP7" s="19">
        <v>11.560452</v>
      </c>
      <c r="AQ7" s="19">
        <v>5.2810000000000001E-3</v>
      </c>
      <c r="AR7" s="19">
        <v>0</v>
      </c>
      <c r="AS7" s="24">
        <v>68.269547999999915</v>
      </c>
      <c r="AT7" s="24">
        <v>2.4016666870088224</v>
      </c>
      <c r="AU7" s="24">
        <v>10.991180333991572</v>
      </c>
      <c r="AV7" s="36">
        <f t="shared" si="0"/>
        <v>101.97221600000007</v>
      </c>
    </row>
    <row r="8" spans="1:48" x14ac:dyDescent="0.2">
      <c r="A8" s="13" t="s">
        <v>57</v>
      </c>
      <c r="B8" s="14" t="s">
        <v>58</v>
      </c>
      <c r="C8" s="15" t="s">
        <v>59</v>
      </c>
      <c r="D8" s="13" t="s">
        <v>43</v>
      </c>
      <c r="E8" s="16">
        <v>26.265050999999996</v>
      </c>
      <c r="F8" s="17">
        <v>-1.5768089999999999</v>
      </c>
      <c r="G8" s="34">
        <v>-6.0034492223144751</v>
      </c>
      <c r="H8" s="18" t="e">
        <v>#DIV/0!</v>
      </c>
      <c r="I8" s="18">
        <v>129.51276992801914</v>
      </c>
      <c r="J8" s="18" t="e">
        <v>#DIV/0!</v>
      </c>
      <c r="K8" s="18">
        <v>0.14906694088732392</v>
      </c>
      <c r="L8" s="19">
        <v>0</v>
      </c>
      <c r="M8" s="30">
        <v>0</v>
      </c>
      <c r="N8" s="30">
        <v>7.9708750000000004</v>
      </c>
      <c r="O8" s="30">
        <v>18.294175999999997</v>
      </c>
      <c r="P8" s="19">
        <v>0</v>
      </c>
      <c r="Q8" s="18">
        <v>6.8839714850309663</v>
      </c>
      <c r="R8" s="18">
        <v>9.5238095238095237</v>
      </c>
      <c r="S8" s="19">
        <v>0</v>
      </c>
      <c r="T8" s="19">
        <v>-0.22048099999999995</v>
      </c>
      <c r="U8" s="19">
        <v>-1.2392190000000001</v>
      </c>
      <c r="V8" s="19">
        <v>-0.11710900000000002</v>
      </c>
      <c r="W8" s="19">
        <v>-1.5469000000000002E-2</v>
      </c>
      <c r="Y8" s="20" t="e">
        <v>#DIV/0!</v>
      </c>
      <c r="Z8" s="32" t="e">
        <v>#DIV/0!</v>
      </c>
      <c r="AA8" s="32">
        <v>-0.15546837706023492</v>
      </c>
      <c r="AB8" s="32">
        <v>-6.4014361729109875E-3</v>
      </c>
      <c r="AC8" s="32" t="e">
        <v>#DIV/0!</v>
      </c>
      <c r="AD8" s="21">
        <v>-3.2238605019270672</v>
      </c>
      <c r="AE8" s="19">
        <v>28.206799</v>
      </c>
      <c r="AF8" s="22">
        <v>21</v>
      </c>
      <c r="AG8" s="22">
        <v>1.941748</v>
      </c>
      <c r="AH8" s="23">
        <v>2</v>
      </c>
      <c r="AI8" s="19">
        <v>0</v>
      </c>
      <c r="AJ8" s="19">
        <v>0</v>
      </c>
      <c r="AK8" s="19">
        <v>0.239125</v>
      </c>
      <c r="AL8" s="19">
        <v>0.5488240000000002</v>
      </c>
      <c r="AM8" s="19">
        <v>0</v>
      </c>
      <c r="AN8" s="19">
        <v>0</v>
      </c>
      <c r="AO8" s="19">
        <v>0.22048099999999995</v>
      </c>
      <c r="AP8" s="19">
        <v>1.4783440000000001</v>
      </c>
      <c r="AQ8" s="19">
        <v>0.66593300000000022</v>
      </c>
      <c r="AR8" s="19">
        <v>1.5469000000000002E-2</v>
      </c>
      <c r="AS8" s="24">
        <v>2.6414999999999998E-2</v>
      </c>
      <c r="AT8" s="24">
        <v>3.1248865243510182</v>
      </c>
      <c r="AU8" s="24">
        <v>2.1827902030686821</v>
      </c>
      <c r="AV8" s="36">
        <f t="shared" si="0"/>
        <v>26.238635999999996</v>
      </c>
    </row>
    <row r="9" spans="1:48" x14ac:dyDescent="0.2">
      <c r="A9" s="13" t="s">
        <v>60</v>
      </c>
      <c r="B9" s="14" t="s">
        <v>61</v>
      </c>
      <c r="C9" s="15" t="s">
        <v>59</v>
      </c>
      <c r="D9" s="13" t="s">
        <v>43</v>
      </c>
      <c r="E9" s="16">
        <v>86.606986000000006</v>
      </c>
      <c r="F9" s="17">
        <v>-1.2257270000000018</v>
      </c>
      <c r="G9" s="34">
        <v>-1.415274975623793</v>
      </c>
      <c r="H9" s="18">
        <v>568.8758424387629</v>
      </c>
      <c r="I9" s="18">
        <v>-50.420788918198276</v>
      </c>
      <c r="J9" s="18" t="e">
        <v>#NUM!</v>
      </c>
      <c r="K9" s="18">
        <v>-9.2650414446067239E-2</v>
      </c>
      <c r="L9" s="19">
        <v>0</v>
      </c>
      <c r="M9" s="30">
        <v>31.884364999999995</v>
      </c>
      <c r="N9" s="30">
        <v>36.584375999999992</v>
      </c>
      <c r="O9" s="30">
        <v>18.138245000000005</v>
      </c>
      <c r="P9" s="19">
        <v>5.8749509999999994</v>
      </c>
      <c r="Q9" s="18">
        <v>1.0591414190977981</v>
      </c>
      <c r="R9" s="18">
        <v>0.81967213114754101</v>
      </c>
      <c r="S9" s="19">
        <v>0</v>
      </c>
      <c r="T9" s="19">
        <v>0.90034500000000028</v>
      </c>
      <c r="U9" s="19">
        <v>-0.29787299999999961</v>
      </c>
      <c r="V9" s="19">
        <v>-1.8281990000000023</v>
      </c>
      <c r="W9" s="19">
        <v>2.1976999999999997E-2</v>
      </c>
      <c r="Y9" s="20" t="e">
        <v>#DIV/0!</v>
      </c>
      <c r="Z9" s="32">
        <v>2.8237821264434793E-2</v>
      </c>
      <c r="AA9" s="32">
        <v>-8.1420822921784881E-3</v>
      </c>
      <c r="AB9" s="32">
        <v>-0.10079249673824572</v>
      </c>
      <c r="AC9" s="32">
        <v>3.7407971572869288E-3</v>
      </c>
      <c r="AD9" s="21">
        <v>-0.43117911592296454</v>
      </c>
      <c r="AE9" s="19">
        <v>93.471937000000025</v>
      </c>
      <c r="AF9" s="22">
        <v>122</v>
      </c>
      <c r="AG9" s="22">
        <v>0.99</v>
      </c>
      <c r="AH9" s="23">
        <v>1</v>
      </c>
      <c r="AI9" s="19">
        <v>0</v>
      </c>
      <c r="AJ9" s="19">
        <v>0.95652800000000027</v>
      </c>
      <c r="AK9" s="19">
        <v>1.0975260000000004</v>
      </c>
      <c r="AL9" s="19">
        <v>0.54414899999999999</v>
      </c>
      <c r="AM9" s="19">
        <v>0.17624899999999999</v>
      </c>
      <c r="AN9" s="19">
        <v>0</v>
      </c>
      <c r="AO9" s="19">
        <v>5.6183000000000004E-2</v>
      </c>
      <c r="AP9" s="19">
        <v>1.3953990000000001</v>
      </c>
      <c r="AQ9" s="19">
        <v>2.3723480000000023</v>
      </c>
      <c r="AR9" s="19">
        <v>0.15427199999999999</v>
      </c>
      <c r="AS9" s="24">
        <v>0.74369200000000002</v>
      </c>
      <c r="AT9" s="24">
        <v>1.7536692946458357</v>
      </c>
      <c r="AU9" s="24">
        <v>16.470250965938451</v>
      </c>
      <c r="AV9" s="36">
        <f t="shared" si="0"/>
        <v>85.86329400000001</v>
      </c>
    </row>
    <row r="10" spans="1:48" x14ac:dyDescent="0.2">
      <c r="A10" s="13" t="s">
        <v>62</v>
      </c>
      <c r="B10" s="14" t="s">
        <v>63</v>
      </c>
      <c r="C10" s="15" t="s">
        <v>46</v>
      </c>
      <c r="D10" s="13" t="s">
        <v>43</v>
      </c>
      <c r="E10" s="16">
        <v>55.857312999999991</v>
      </c>
      <c r="F10" s="17">
        <v>1.6710070000000004</v>
      </c>
      <c r="G10" s="34">
        <v>2.9915635218614982</v>
      </c>
      <c r="H10" s="18">
        <v>2097.2163653265652</v>
      </c>
      <c r="I10" s="18">
        <v>55.394395015626145</v>
      </c>
      <c r="J10" s="18">
        <v>100.00004209822046</v>
      </c>
      <c r="K10" s="18">
        <v>2.7751073948317773E-4</v>
      </c>
      <c r="L10" s="19">
        <v>0</v>
      </c>
      <c r="M10" s="30">
        <v>12.561166999999999</v>
      </c>
      <c r="N10" s="30">
        <v>16.952660999999999</v>
      </c>
      <c r="O10" s="30">
        <v>26.343484999999998</v>
      </c>
      <c r="P10" s="19">
        <v>2.7475729999999996</v>
      </c>
      <c r="Q10" s="18">
        <v>8.4163470192232914</v>
      </c>
      <c r="R10" s="18">
        <v>9.8039215686274517</v>
      </c>
      <c r="S10" s="19">
        <v>0</v>
      </c>
      <c r="T10" s="19">
        <v>0.37683300000000003</v>
      </c>
      <c r="U10" s="19">
        <v>0.50387300000000013</v>
      </c>
      <c r="V10" s="19">
        <v>0.79030100000000025</v>
      </c>
      <c r="W10" s="19">
        <v>8.2426999999999986E-2</v>
      </c>
      <c r="Y10" s="20" t="e">
        <v>#DIV/0!</v>
      </c>
      <c r="Z10" s="32">
        <v>2.999983998302069E-2</v>
      </c>
      <c r="AA10" s="32">
        <v>2.9722354502340381E-2</v>
      </c>
      <c r="AB10" s="32">
        <v>2.9999865241823558E-2</v>
      </c>
      <c r="AC10" s="32">
        <v>2.9999930848061178E-2</v>
      </c>
      <c r="AD10" s="21">
        <v>-33.943151605028689</v>
      </c>
      <c r="AE10" s="19">
        <v>63.990552999999977</v>
      </c>
      <c r="AF10" s="22">
        <v>153</v>
      </c>
      <c r="AG10" s="22">
        <v>5.3856669999999989</v>
      </c>
      <c r="AH10" s="23">
        <v>15</v>
      </c>
      <c r="AI10" s="19">
        <v>0</v>
      </c>
      <c r="AJ10" s="19">
        <v>0.37683300000000003</v>
      </c>
      <c r="AK10" s="19">
        <v>0.5133390000000001</v>
      </c>
      <c r="AL10" s="19">
        <v>0.79030100000000025</v>
      </c>
      <c r="AM10" s="19">
        <v>8.2426999999999986E-2</v>
      </c>
      <c r="AN10" s="19">
        <v>0</v>
      </c>
      <c r="AO10" s="19">
        <v>0</v>
      </c>
      <c r="AP10" s="19">
        <v>9.4660000000000005E-3</v>
      </c>
      <c r="AQ10" s="19">
        <v>0</v>
      </c>
      <c r="AR10" s="19">
        <v>0</v>
      </c>
      <c r="AS10" s="24">
        <v>5.0335269999999994</v>
      </c>
      <c r="AT10" s="24">
        <v>0.48356001482979738</v>
      </c>
      <c r="AU10" s="24">
        <v>4.0922812025737656</v>
      </c>
      <c r="AV10" s="36">
        <f t="shared" si="0"/>
        <v>50.823785999999991</v>
      </c>
    </row>
    <row r="11" spans="1:48" x14ac:dyDescent="0.2">
      <c r="A11" s="13" t="s">
        <v>64</v>
      </c>
      <c r="B11" s="14" t="s">
        <v>56</v>
      </c>
      <c r="C11" s="15" t="s">
        <v>49</v>
      </c>
      <c r="D11" s="13" t="s">
        <v>50</v>
      </c>
      <c r="E11" s="16">
        <v>76.627351999999931</v>
      </c>
      <c r="F11" s="17">
        <v>4.2918180000000001</v>
      </c>
      <c r="G11" s="34">
        <v>5.6008956175335456</v>
      </c>
      <c r="H11" s="18" t="e">
        <v>#DIV/0!</v>
      </c>
      <c r="I11" s="18">
        <v>733.62074364249622</v>
      </c>
      <c r="J11" s="18" t="e">
        <v>#DIV/0!</v>
      </c>
      <c r="K11" s="18">
        <v>9.7805787739779979E-3</v>
      </c>
      <c r="L11" s="19">
        <v>0</v>
      </c>
      <c r="M11" s="30">
        <v>0</v>
      </c>
      <c r="N11" s="30">
        <v>8.2075459999999989</v>
      </c>
      <c r="O11" s="30">
        <v>68.419805999999937</v>
      </c>
      <c r="P11" s="19">
        <v>2.0518869999999998</v>
      </c>
      <c r="Q11" s="18">
        <v>11.229375932302242</v>
      </c>
      <c r="R11" s="18">
        <v>37.037037037037038</v>
      </c>
      <c r="S11" s="19">
        <v>0</v>
      </c>
      <c r="T11" s="19">
        <v>-9.4708999999999988E-2</v>
      </c>
      <c r="U11" s="19">
        <v>0.39816399999999996</v>
      </c>
      <c r="V11" s="19">
        <v>3.9883630000000001</v>
      </c>
      <c r="W11" s="19">
        <v>0.12152800000000001</v>
      </c>
      <c r="Y11" s="20" t="e">
        <v>#DIV/0!</v>
      </c>
      <c r="Z11" s="32" t="e">
        <v>#DIV/0!</v>
      </c>
      <c r="AA11" s="32">
        <v>4.8511942546529747E-2</v>
      </c>
      <c r="AB11" s="32">
        <v>5.8292521320507745E-2</v>
      </c>
      <c r="AC11" s="32">
        <v>5.9227433089638966E-2</v>
      </c>
      <c r="AD11" s="21">
        <v>-0.32068853168774591</v>
      </c>
      <c r="AE11" s="19">
        <v>88.632066999999992</v>
      </c>
      <c r="AF11" s="22">
        <v>54</v>
      </c>
      <c r="AG11" s="22">
        <v>9.9528279999999967</v>
      </c>
      <c r="AH11" s="23">
        <v>20</v>
      </c>
      <c r="AI11" s="19">
        <v>0</v>
      </c>
      <c r="AJ11" s="19">
        <v>0</v>
      </c>
      <c r="AK11" s="19">
        <v>0.492454</v>
      </c>
      <c r="AL11" s="19">
        <v>4.105194</v>
      </c>
      <c r="AM11" s="19">
        <v>0.12311300000000001</v>
      </c>
      <c r="AN11" s="19">
        <v>0</v>
      </c>
      <c r="AO11" s="19">
        <v>9.4708999999999988E-2</v>
      </c>
      <c r="AP11" s="19">
        <v>9.4290000000000013E-2</v>
      </c>
      <c r="AQ11" s="19">
        <v>0.11683099999999999</v>
      </c>
      <c r="AR11" s="19">
        <v>1.585E-3</v>
      </c>
      <c r="AS11" s="24">
        <v>10.463738000000001</v>
      </c>
      <c r="AT11" s="24">
        <v>0.39248476642878871</v>
      </c>
      <c r="AU11" s="24">
        <v>9.3050547975995261</v>
      </c>
      <c r="AV11" s="36">
        <f t="shared" si="0"/>
        <v>66.163613999999924</v>
      </c>
    </row>
    <row r="12" spans="1:48" x14ac:dyDescent="0.2">
      <c r="A12" s="13" t="s">
        <v>65</v>
      </c>
      <c r="B12" s="14" t="s">
        <v>66</v>
      </c>
      <c r="C12" s="15" t="s">
        <v>49</v>
      </c>
      <c r="D12" s="13" t="s">
        <v>50</v>
      </c>
      <c r="E12" s="16">
        <v>19.147111000000002</v>
      </c>
      <c r="F12" s="17">
        <v>0.23101799999999981</v>
      </c>
      <c r="G12" s="34">
        <v>1.2065423342456196</v>
      </c>
      <c r="H12" s="18" t="e">
        <v>#DIV/0!</v>
      </c>
      <c r="I12" s="18">
        <v>-51.003419656742572</v>
      </c>
      <c r="J12" s="18" t="e">
        <v>#DIV/0!</v>
      </c>
      <c r="K12" s="18">
        <v>-1.6145878171046013E-2</v>
      </c>
      <c r="L12" s="19">
        <v>0</v>
      </c>
      <c r="M12" s="30">
        <v>0</v>
      </c>
      <c r="N12" s="30">
        <v>12.850705000000001</v>
      </c>
      <c r="O12" s="30">
        <v>6.2964060000000002</v>
      </c>
      <c r="P12" s="19">
        <v>0</v>
      </c>
      <c r="Q12" s="18" t="e">
        <v>#N/A</v>
      </c>
      <c r="R12" s="18" t="e">
        <v>#N/A</v>
      </c>
      <c r="S12" s="19">
        <v>0</v>
      </c>
      <c r="T12" s="19">
        <v>-6.6681000000000004E-2</v>
      </c>
      <c r="U12" s="19">
        <v>0.26803300000000002</v>
      </c>
      <c r="V12" s="19">
        <v>2.9665999999999942E-2</v>
      </c>
      <c r="W12" s="19">
        <v>-2.4492E-2</v>
      </c>
      <c r="Y12" s="20" t="e">
        <v>#DIV/0!</v>
      </c>
      <c r="Z12" s="32" t="e">
        <v>#DIV/0!</v>
      </c>
      <c r="AA12" s="32">
        <v>2.0857454902279665E-2</v>
      </c>
      <c r="AB12" s="32">
        <v>4.7115767312336503E-3</v>
      </c>
      <c r="AC12" s="32" t="e">
        <v>#DIV/0!</v>
      </c>
      <c r="AD12" s="21">
        <v>-0.5630339741593392</v>
      </c>
      <c r="AE12" s="19">
        <v>19.147110999999999</v>
      </c>
      <c r="AF12" s="22">
        <v>33</v>
      </c>
      <c r="AG12" s="22" t="e">
        <v>#N/A</v>
      </c>
      <c r="AH12" s="23" t="e">
        <v>#N/A</v>
      </c>
      <c r="AI12" s="19">
        <v>0</v>
      </c>
      <c r="AJ12" s="19">
        <v>0</v>
      </c>
      <c r="AK12" s="19">
        <v>0.38552099999999989</v>
      </c>
      <c r="AL12" s="19">
        <v>0.18889399999999995</v>
      </c>
      <c r="AM12" s="19">
        <v>0</v>
      </c>
      <c r="AN12" s="19">
        <v>0</v>
      </c>
      <c r="AO12" s="19">
        <v>6.6681000000000004E-2</v>
      </c>
      <c r="AP12" s="19">
        <v>0.11748800000000001</v>
      </c>
      <c r="AQ12" s="19">
        <v>0.15922800000000001</v>
      </c>
      <c r="AR12" s="19">
        <v>2.4492E-2</v>
      </c>
      <c r="AS12" s="24">
        <v>9.9296999999999933</v>
      </c>
      <c r="AT12" s="24">
        <v>2.1287958218176466</v>
      </c>
      <c r="AU12" s="24">
        <v>18.987769419256637</v>
      </c>
      <c r="AV12" s="36">
        <f t="shared" si="0"/>
        <v>9.2174110000000091</v>
      </c>
    </row>
    <row r="13" spans="1:48" x14ac:dyDescent="0.2">
      <c r="A13" s="13" t="s">
        <v>67</v>
      </c>
      <c r="B13" s="14" t="s">
        <v>68</v>
      </c>
      <c r="C13" s="15" t="s">
        <v>49</v>
      </c>
      <c r="D13" s="13" t="s">
        <v>50</v>
      </c>
      <c r="E13" s="16">
        <v>36.451435000000004</v>
      </c>
      <c r="F13" s="17">
        <v>-5.1795360000000041</v>
      </c>
      <c r="G13" s="34">
        <v>-14.209415898166982</v>
      </c>
      <c r="H13" s="18" t="e">
        <v>#DIV/0!</v>
      </c>
      <c r="I13" s="18">
        <v>622.60123577147715</v>
      </c>
      <c r="J13" s="18" t="e">
        <v>#DIV/0!</v>
      </c>
      <c r="K13" s="18">
        <v>8.6944767130409953E-2</v>
      </c>
      <c r="L13" s="19">
        <v>0</v>
      </c>
      <c r="M13" s="30">
        <v>0</v>
      </c>
      <c r="N13" s="30">
        <v>4.4312399999999998</v>
      </c>
      <c r="O13" s="30">
        <v>32.020195000000001</v>
      </c>
      <c r="P13" s="19">
        <v>7.8252420000000003</v>
      </c>
      <c r="Q13" s="18">
        <v>33.158538650247024</v>
      </c>
      <c r="R13" s="18">
        <v>30.303030303030305</v>
      </c>
      <c r="S13" s="19">
        <v>0</v>
      </c>
      <c r="T13" s="19">
        <v>-0.33258999999999994</v>
      </c>
      <c r="U13" s="19">
        <v>-0.92765899999999935</v>
      </c>
      <c r="V13" s="19">
        <v>-3.9192870000000051</v>
      </c>
      <c r="W13" s="19">
        <v>7.1877000000000024E-2</v>
      </c>
      <c r="Y13" s="20" t="e">
        <v>#DIV/0!</v>
      </c>
      <c r="Z13" s="32" t="e">
        <v>#DIV/0!</v>
      </c>
      <c r="AA13" s="32">
        <v>-0.20934523970716987</v>
      </c>
      <c r="AB13" s="32">
        <v>-0.12240047257675991</v>
      </c>
      <c r="AC13" s="32">
        <v>9.1852750368614823E-3</v>
      </c>
      <c r="AD13" s="21">
        <v>-1.7816573064956156</v>
      </c>
      <c r="AE13" s="19">
        <v>66.241336000000004</v>
      </c>
      <c r="AF13" s="22">
        <v>33</v>
      </c>
      <c r="AG13" s="22">
        <v>21.964659000000001</v>
      </c>
      <c r="AH13" s="23">
        <v>10</v>
      </c>
      <c r="AI13" s="19">
        <v>0</v>
      </c>
      <c r="AJ13" s="19">
        <v>0</v>
      </c>
      <c r="AK13" s="19">
        <v>0.20866000000000004</v>
      </c>
      <c r="AL13" s="19">
        <v>0.96060499999999993</v>
      </c>
      <c r="AM13" s="19">
        <v>0.23475799999999999</v>
      </c>
      <c r="AN13" s="19">
        <v>0</v>
      </c>
      <c r="AO13" s="19">
        <v>0.33258999999999994</v>
      </c>
      <c r="AP13" s="19">
        <v>1.1363189999999994</v>
      </c>
      <c r="AQ13" s="19">
        <v>4.8798920000000052</v>
      </c>
      <c r="AR13" s="19">
        <v>0.16288099999999997</v>
      </c>
      <c r="AS13" s="24">
        <v>0.32574400000000003</v>
      </c>
      <c r="AT13" s="24">
        <v>1.3069179658038039</v>
      </c>
      <c r="AU13" s="24">
        <v>6.0669316100050885</v>
      </c>
      <c r="AV13" s="36">
        <f t="shared" si="0"/>
        <v>36.125691000000003</v>
      </c>
    </row>
    <row r="14" spans="1:48" x14ac:dyDescent="0.2">
      <c r="A14" s="13" t="s">
        <v>69</v>
      </c>
      <c r="B14" s="14" t="s">
        <v>70</v>
      </c>
      <c r="C14" s="15" t="s">
        <v>59</v>
      </c>
      <c r="D14" s="13" t="s">
        <v>43</v>
      </c>
      <c r="E14" s="16">
        <v>14554.921888999979</v>
      </c>
      <c r="F14" s="17">
        <v>1310.4740419999998</v>
      </c>
      <c r="G14" s="34">
        <v>9.0036487450365712</v>
      </c>
      <c r="H14" s="18" t="e">
        <v>#DIV/0!</v>
      </c>
      <c r="I14" s="18">
        <v>155.65032754094821</v>
      </c>
      <c r="J14" s="18" t="e">
        <v>#DIV/0!</v>
      </c>
      <c r="K14" s="18">
        <v>-3.1838820032302345E-3</v>
      </c>
      <c r="L14" s="19">
        <v>0</v>
      </c>
      <c r="M14" s="30">
        <v>0</v>
      </c>
      <c r="N14" s="30">
        <v>4092.4809460000238</v>
      </c>
      <c r="O14" s="30">
        <v>10462.440942999956</v>
      </c>
      <c r="P14" s="19">
        <v>288.99082499999997</v>
      </c>
      <c r="Q14" s="18">
        <v>2.659361296821146</v>
      </c>
      <c r="R14" s="18">
        <v>5.9086839749328561</v>
      </c>
      <c r="S14" s="19">
        <v>0</v>
      </c>
      <c r="T14" s="19">
        <v>-18.245255</v>
      </c>
      <c r="U14" s="19">
        <v>382.96899200000252</v>
      </c>
      <c r="V14" s="19">
        <v>945.7503049999973</v>
      </c>
      <c r="W14" s="19">
        <v>25.262824999999999</v>
      </c>
      <c r="Y14" s="20" t="e">
        <v>#DIV/0!</v>
      </c>
      <c r="Z14" s="32" t="e">
        <v>#DIV/0!</v>
      </c>
      <c r="AA14" s="32">
        <v>9.3578686633670222E-2</v>
      </c>
      <c r="AB14" s="32">
        <v>9.0394804630439987E-2</v>
      </c>
      <c r="AC14" s="32">
        <v>8.741739465258111E-2</v>
      </c>
      <c r="AD14" s="21">
        <v>0.49967278082724725</v>
      </c>
      <c r="AE14" s="19">
        <v>15249.450704000157</v>
      </c>
      <c r="AF14" s="22">
        <v>1117</v>
      </c>
      <c r="AG14" s="22">
        <v>405.53798999999992</v>
      </c>
      <c r="AH14" s="23">
        <v>66</v>
      </c>
      <c r="AI14" s="19">
        <v>0</v>
      </c>
      <c r="AJ14" s="19">
        <v>0</v>
      </c>
      <c r="AK14" s="19">
        <v>412.64629300000246</v>
      </c>
      <c r="AL14" s="19">
        <v>972.13633099999731</v>
      </c>
      <c r="AM14" s="19">
        <v>26.009174999999999</v>
      </c>
      <c r="AN14" s="19">
        <v>0</v>
      </c>
      <c r="AO14" s="19">
        <v>18.245255</v>
      </c>
      <c r="AP14" s="19">
        <v>29.677300999999943</v>
      </c>
      <c r="AQ14" s="19">
        <v>26.386025999999966</v>
      </c>
      <c r="AR14" s="19">
        <v>0.74634999999999996</v>
      </c>
      <c r="AS14" s="24">
        <v>13321.903631000134</v>
      </c>
      <c r="AT14" s="24">
        <v>1.30214366357653</v>
      </c>
      <c r="AU14" s="24">
        <v>11.134901755216086</v>
      </c>
      <c r="AV14" s="36">
        <f t="shared" si="0"/>
        <v>1233.0182579998454</v>
      </c>
    </row>
    <row r="15" spans="1:48" x14ac:dyDescent="0.2">
      <c r="A15" s="13" t="s">
        <v>71</v>
      </c>
      <c r="B15" s="14" t="s">
        <v>72</v>
      </c>
      <c r="C15" s="15" t="s">
        <v>59</v>
      </c>
      <c r="D15" s="13" t="s">
        <v>43</v>
      </c>
      <c r="E15" s="16">
        <v>19.677422999999997</v>
      </c>
      <c r="F15" s="17">
        <v>-12.423928999999994</v>
      </c>
      <c r="G15" s="34">
        <v>-63.137988140012013</v>
      </c>
      <c r="H15" s="18">
        <v>1769.887290592633</v>
      </c>
      <c r="I15" s="18">
        <v>-58.7017986728655</v>
      </c>
      <c r="J15" s="18" t="e">
        <v>#NUM!</v>
      </c>
      <c r="K15" s="18">
        <v>-2.7371636735511004E-2</v>
      </c>
      <c r="L15" s="19">
        <v>0</v>
      </c>
      <c r="M15" s="30">
        <v>2.788942</v>
      </c>
      <c r="N15" s="30">
        <v>11.952368</v>
      </c>
      <c r="O15" s="30">
        <v>4.9361129999999989</v>
      </c>
      <c r="P15" s="19">
        <v>1.4563E-2</v>
      </c>
      <c r="Q15" s="18">
        <v>26.353057827551286</v>
      </c>
      <c r="R15" s="18">
        <v>25.301204819277107</v>
      </c>
      <c r="S15" s="19">
        <v>0</v>
      </c>
      <c r="T15" s="19">
        <v>-12.761266999999995</v>
      </c>
      <c r="U15" s="19">
        <v>0.33436199999999994</v>
      </c>
      <c r="V15" s="19">
        <v>2.9760000000000342E-3</v>
      </c>
      <c r="W15" s="19">
        <v>-5.8762000000000002E-2</v>
      </c>
      <c r="Y15" s="20" t="e">
        <v>#DIV/0!</v>
      </c>
      <c r="Z15" s="32">
        <v>-4.5756659693891066</v>
      </c>
      <c r="AA15" s="32">
        <v>2.7974540275199019E-2</v>
      </c>
      <c r="AB15" s="32">
        <v>6.0290353968801662E-4</v>
      </c>
      <c r="AC15" s="32">
        <v>-4.0350202568152165</v>
      </c>
      <c r="AD15" s="21">
        <v>-3.521547532367856</v>
      </c>
      <c r="AE15" s="19">
        <v>26.738362000000006</v>
      </c>
      <c r="AF15" s="22">
        <v>83</v>
      </c>
      <c r="AG15" s="22">
        <v>7.0463759999999995</v>
      </c>
      <c r="AH15" s="23">
        <v>21</v>
      </c>
      <c r="AI15" s="19">
        <v>0</v>
      </c>
      <c r="AJ15" s="19">
        <v>8.3668000000000006E-2</v>
      </c>
      <c r="AK15" s="19">
        <v>0.35857299999999992</v>
      </c>
      <c r="AL15" s="19">
        <v>0.14808700000000002</v>
      </c>
      <c r="AM15" s="19">
        <v>4.37E-4</v>
      </c>
      <c r="AN15" s="19">
        <v>0</v>
      </c>
      <c r="AO15" s="19">
        <v>12.844934999999994</v>
      </c>
      <c r="AP15" s="19">
        <v>2.4211E-2</v>
      </c>
      <c r="AQ15" s="19">
        <v>0.14511099999999999</v>
      </c>
      <c r="AR15" s="19">
        <v>5.9199000000000002E-2</v>
      </c>
      <c r="AS15" s="24">
        <v>9.6338999999999994E-2</v>
      </c>
      <c r="AT15" s="24">
        <v>5.4242817342849949E-2</v>
      </c>
      <c r="AU15" s="24">
        <v>4.1232197922760934</v>
      </c>
      <c r="AV15" s="36">
        <f t="shared" si="0"/>
        <v>19.581083999999997</v>
      </c>
    </row>
    <row r="16" spans="1:48" x14ac:dyDescent="0.2">
      <c r="A16" s="13" t="s">
        <v>73</v>
      </c>
      <c r="B16" s="14" t="s">
        <v>56</v>
      </c>
      <c r="C16" s="15" t="s">
        <v>49</v>
      </c>
      <c r="D16" s="13" t="s">
        <v>50</v>
      </c>
      <c r="E16" s="16">
        <v>65.442336000000012</v>
      </c>
      <c r="F16" s="17">
        <v>-1060.7119079999995</v>
      </c>
      <c r="G16" s="34">
        <v>-1620.8344213140549</v>
      </c>
      <c r="H16" s="18">
        <v>634.61190646149203</v>
      </c>
      <c r="I16" s="18">
        <v>-87.831072839401486</v>
      </c>
      <c r="J16" s="18">
        <v>204.22570793568235</v>
      </c>
      <c r="K16" s="18">
        <v>-64.429344731797059</v>
      </c>
      <c r="L16" s="19">
        <v>0</v>
      </c>
      <c r="M16" s="30">
        <v>9.5541400000000003</v>
      </c>
      <c r="N16" s="30">
        <v>49.825025000000011</v>
      </c>
      <c r="O16" s="30">
        <v>6.0631709999999996</v>
      </c>
      <c r="P16" s="19">
        <v>6.8530650000000009</v>
      </c>
      <c r="Q16" s="18">
        <v>48.690491662377006</v>
      </c>
      <c r="R16" s="18">
        <v>18.399999999999999</v>
      </c>
      <c r="S16" s="19">
        <v>0</v>
      </c>
      <c r="T16" s="19">
        <v>-168.16095999999996</v>
      </c>
      <c r="U16" s="19">
        <v>-447.45441200000045</v>
      </c>
      <c r="V16" s="19">
        <v>-445.09653599999905</v>
      </c>
      <c r="W16" s="19">
        <v>-17.724171999999999</v>
      </c>
      <c r="Y16" s="20" t="e">
        <v>#DIV/0!</v>
      </c>
      <c r="Z16" s="32">
        <v>-17.600847381344629</v>
      </c>
      <c r="AA16" s="32">
        <v>-8.9805155541818671</v>
      </c>
      <c r="AB16" s="32">
        <v>-73.409860285978922</v>
      </c>
      <c r="AC16" s="32">
        <v>-2.5863131314236765</v>
      </c>
      <c r="AD16" s="21">
        <v>1.4226188343095855E-2</v>
      </c>
      <c r="AE16" s="19">
        <v>140.90059200000027</v>
      </c>
      <c r="AF16" s="22">
        <v>250</v>
      </c>
      <c r="AG16" s="22">
        <v>68.605190999999976</v>
      </c>
      <c r="AH16" s="23">
        <v>46</v>
      </c>
      <c r="AI16" s="19">
        <v>0</v>
      </c>
      <c r="AJ16" s="19">
        <v>1.6242000000000001</v>
      </c>
      <c r="AK16" s="19">
        <v>8.0540850000000059</v>
      </c>
      <c r="AL16" s="19">
        <v>5.0495989999999988</v>
      </c>
      <c r="AM16" s="19">
        <v>0.8908950000000001</v>
      </c>
      <c r="AN16" s="19">
        <v>0</v>
      </c>
      <c r="AO16" s="19">
        <v>169.78515999999996</v>
      </c>
      <c r="AP16" s="19">
        <v>455.50849700000043</v>
      </c>
      <c r="AQ16" s="19">
        <v>450.14613499999905</v>
      </c>
      <c r="AR16" s="19">
        <v>18.615067</v>
      </c>
      <c r="AS16" s="24">
        <v>48.949199000000029</v>
      </c>
      <c r="AT16" s="24">
        <v>1.829116161624331</v>
      </c>
      <c r="AU16" s="24">
        <v>12.986888321093096</v>
      </c>
      <c r="AV16" s="36">
        <f t="shared" si="0"/>
        <v>16.493136999999983</v>
      </c>
    </row>
    <row r="17" spans="1:48" x14ac:dyDescent="0.2">
      <c r="A17" s="13" t="s">
        <v>74</v>
      </c>
      <c r="B17" s="14" t="s">
        <v>75</v>
      </c>
      <c r="C17" s="15" t="s">
        <v>49</v>
      </c>
      <c r="D17" s="13" t="s">
        <v>50</v>
      </c>
      <c r="E17" s="16">
        <v>93.62814299999998</v>
      </c>
      <c r="F17" s="17">
        <v>-291.4391099999998</v>
      </c>
      <c r="G17" s="34">
        <v>-311.27297910842884</v>
      </c>
      <c r="H17" s="18">
        <v>0</v>
      </c>
      <c r="I17" s="18">
        <v>-100</v>
      </c>
      <c r="J17" s="18" t="e">
        <v>#DIV/0!</v>
      </c>
      <c r="K17" s="18" t="e">
        <v>#DIV/0!</v>
      </c>
      <c r="L17" s="19">
        <v>0</v>
      </c>
      <c r="M17" s="30">
        <v>57.075382999999981</v>
      </c>
      <c r="N17" s="30">
        <v>36.552759999999999</v>
      </c>
      <c r="O17" s="30">
        <v>0</v>
      </c>
      <c r="P17" s="19">
        <v>0</v>
      </c>
      <c r="Q17" s="18">
        <v>34.76452183400486</v>
      </c>
      <c r="R17" s="18">
        <v>27.27272727272727</v>
      </c>
      <c r="S17" s="19">
        <v>0</v>
      </c>
      <c r="T17" s="19">
        <v>-12.197475000000003</v>
      </c>
      <c r="U17" s="19">
        <v>-43.141000000000005</v>
      </c>
      <c r="V17" s="19">
        <v>-236.10063499999981</v>
      </c>
      <c r="W17" s="19">
        <v>0</v>
      </c>
      <c r="Y17" s="20" t="e">
        <v>#DIV/0!</v>
      </c>
      <c r="Z17" s="32">
        <v>-0.2137081585593566</v>
      </c>
      <c r="AA17" s="32">
        <v>-1.1802391939760501</v>
      </c>
      <c r="AB17" s="32" t="e">
        <v>#DIV/0!</v>
      </c>
      <c r="AC17" s="32" t="e">
        <v>#DIV/0!</v>
      </c>
      <c r="AD17" s="21">
        <v>-1.2615142867767641</v>
      </c>
      <c r="AE17" s="19">
        <v>143.52334900000002</v>
      </c>
      <c r="AF17" s="22">
        <v>22</v>
      </c>
      <c r="AG17" s="22">
        <v>49.895206000000002</v>
      </c>
      <c r="AH17" s="23">
        <v>6</v>
      </c>
      <c r="AI17" s="19">
        <v>0</v>
      </c>
      <c r="AJ17" s="19">
        <v>9.7028310000000015</v>
      </c>
      <c r="AK17" s="19">
        <v>6.1493260000000003</v>
      </c>
      <c r="AL17" s="19">
        <v>0</v>
      </c>
      <c r="AM17" s="19">
        <v>0</v>
      </c>
      <c r="AN17" s="19">
        <v>0</v>
      </c>
      <c r="AO17" s="19">
        <v>21.900306000000004</v>
      </c>
      <c r="AP17" s="19">
        <v>49.290326000000007</v>
      </c>
      <c r="AQ17" s="19">
        <v>236.10063499999981</v>
      </c>
      <c r="AR17" s="19">
        <v>0</v>
      </c>
      <c r="AS17" s="24">
        <v>79.070984000000024</v>
      </c>
      <c r="AT17" s="24">
        <v>0</v>
      </c>
      <c r="AU17" s="24">
        <v>7.2750290507649096</v>
      </c>
      <c r="AV17" s="36">
        <f t="shared" si="0"/>
        <v>14.557158999999956</v>
      </c>
    </row>
    <row r="18" spans="1:48" x14ac:dyDescent="0.2">
      <c r="A18" s="13" t="s">
        <v>76</v>
      </c>
      <c r="B18" s="14" t="s">
        <v>77</v>
      </c>
      <c r="C18" s="15" t="s">
        <v>49</v>
      </c>
      <c r="D18" s="13" t="s">
        <v>50</v>
      </c>
      <c r="E18" s="16">
        <v>28.358054999999993</v>
      </c>
      <c r="F18" s="17">
        <v>4.3623319999999977</v>
      </c>
      <c r="G18" s="34">
        <v>15.383043724261055</v>
      </c>
      <c r="H18" s="18" t="e">
        <v>#DIV/0!</v>
      </c>
      <c r="I18" s="18">
        <v>-76.594981100896135</v>
      </c>
      <c r="J18" s="18" t="e">
        <v>#DIV/0!</v>
      </c>
      <c r="K18" s="18">
        <v>-2.3079392279523464E-2</v>
      </c>
      <c r="L18" s="19">
        <v>0</v>
      </c>
      <c r="M18" s="30">
        <v>0</v>
      </c>
      <c r="N18" s="30">
        <v>22.979660999999993</v>
      </c>
      <c r="O18" s="30">
        <v>5.3783939999999992</v>
      </c>
      <c r="P18" s="19">
        <v>0</v>
      </c>
      <c r="Q18" s="18">
        <v>3.2926408188633181</v>
      </c>
      <c r="R18" s="18">
        <v>34.042553191489361</v>
      </c>
      <c r="S18" s="19">
        <v>0</v>
      </c>
      <c r="T18" s="19">
        <v>-0.22802799999999998</v>
      </c>
      <c r="U18" s="19">
        <v>3.8203389999999979</v>
      </c>
      <c r="V18" s="19">
        <v>0.77002099999999996</v>
      </c>
      <c r="W18" s="19">
        <v>0</v>
      </c>
      <c r="Y18" s="20" t="e">
        <v>#DIV/0!</v>
      </c>
      <c r="Z18" s="32" t="e">
        <v>#DIV/0!</v>
      </c>
      <c r="AA18" s="32">
        <v>0.16624871010934406</v>
      </c>
      <c r="AB18" s="32">
        <v>0.14316931782982059</v>
      </c>
      <c r="AC18" s="32" t="e">
        <v>#DIV/0!</v>
      </c>
      <c r="AD18" s="21">
        <v>-40.277718394297601</v>
      </c>
      <c r="AE18" s="19">
        <v>29.323575000000023</v>
      </c>
      <c r="AF18" s="22">
        <v>47</v>
      </c>
      <c r="AG18" s="22">
        <v>0.96552000000000004</v>
      </c>
      <c r="AH18" s="23">
        <v>16</v>
      </c>
      <c r="AI18" s="19">
        <v>0</v>
      </c>
      <c r="AJ18" s="19">
        <v>0</v>
      </c>
      <c r="AK18" s="19">
        <v>3.8203389999999979</v>
      </c>
      <c r="AL18" s="19">
        <v>0.7716059999999999</v>
      </c>
      <c r="AM18" s="19">
        <v>0</v>
      </c>
      <c r="AN18" s="19">
        <v>0</v>
      </c>
      <c r="AO18" s="19">
        <v>0.22802799999999998</v>
      </c>
      <c r="AP18" s="19">
        <v>0</v>
      </c>
      <c r="AQ18" s="19">
        <v>1.585E-3</v>
      </c>
      <c r="AR18" s="19">
        <v>0</v>
      </c>
      <c r="AS18" s="24">
        <v>128.99364599999993</v>
      </c>
      <c r="AT18" s="24">
        <v>4.8674599001707977</v>
      </c>
      <c r="AU18" s="24">
        <v>6.7103225450529047</v>
      </c>
      <c r="AV18" s="36">
        <f t="shared" si="0"/>
        <v>-100.63559099999993</v>
      </c>
    </row>
    <row r="19" spans="1:48" x14ac:dyDescent="0.2">
      <c r="A19" s="13" t="s">
        <v>78</v>
      </c>
      <c r="B19" s="14" t="s">
        <v>79</v>
      </c>
      <c r="C19" s="15" t="s">
        <v>49</v>
      </c>
      <c r="D19" s="13" t="s">
        <v>50</v>
      </c>
      <c r="E19" s="16">
        <v>19.555886999999998</v>
      </c>
      <c r="F19" s="17">
        <v>-88239.146088999987</v>
      </c>
      <c r="G19" s="34">
        <v>-451215.25855104392</v>
      </c>
      <c r="H19" s="18">
        <v>313.18307014852411</v>
      </c>
      <c r="I19" s="18">
        <v>-26.049297155384892</v>
      </c>
      <c r="J19" s="18">
        <v>213.82875942094114</v>
      </c>
      <c r="K19" s="18">
        <v>1602.3740403507145</v>
      </c>
      <c r="L19" s="19">
        <v>0</v>
      </c>
      <c r="M19" s="30">
        <v>11.260465</v>
      </c>
      <c r="N19" s="30">
        <v>4.7688349999999993</v>
      </c>
      <c r="O19" s="30">
        <v>3.5265870000000001</v>
      </c>
      <c r="P19" s="19">
        <v>2.4069910000000001</v>
      </c>
      <c r="Q19" s="18">
        <v>13.474556185790066</v>
      </c>
      <c r="R19" s="18">
        <v>12</v>
      </c>
      <c r="S19" s="19">
        <v>0</v>
      </c>
      <c r="T19" s="19">
        <v>-18450.46580000002</v>
      </c>
      <c r="U19" s="19">
        <v>-43368.374208999994</v>
      </c>
      <c r="V19" s="19">
        <v>-26420.306079999977</v>
      </c>
      <c r="W19" s="19">
        <v>-1083.7717519999999</v>
      </c>
      <c r="Y19" s="20" t="e">
        <v>#DIV/0!</v>
      </c>
      <c r="Z19" s="32">
        <v>-1638.5172193155452</v>
      </c>
      <c r="AA19" s="32">
        <v>-9094.1234513251147</v>
      </c>
      <c r="AB19" s="32">
        <v>-7491.7494109744002</v>
      </c>
      <c r="AC19" s="32">
        <v>-450.25999349395153</v>
      </c>
      <c r="AD19" s="21">
        <v>-1.8603962564201209</v>
      </c>
      <c r="AE19" s="19">
        <v>25.383144000000001</v>
      </c>
      <c r="AF19" s="22">
        <v>75</v>
      </c>
      <c r="AG19" s="22">
        <v>3.4202660000000003</v>
      </c>
      <c r="AH19" s="23">
        <v>9</v>
      </c>
      <c r="AI19" s="19">
        <v>0</v>
      </c>
      <c r="AJ19" s="19">
        <v>0.33781500000000009</v>
      </c>
      <c r="AK19" s="19">
        <v>0.14306399999999997</v>
      </c>
      <c r="AL19" s="19">
        <v>0.105798</v>
      </c>
      <c r="AM19" s="19">
        <v>7.2208999999999995E-2</v>
      </c>
      <c r="AN19" s="19">
        <v>0</v>
      </c>
      <c r="AO19" s="19">
        <v>18450.803615000019</v>
      </c>
      <c r="AP19" s="19">
        <v>43368.517272999998</v>
      </c>
      <c r="AQ19" s="19">
        <v>26420.411877999977</v>
      </c>
      <c r="AR19" s="19">
        <v>1083.8439609999998</v>
      </c>
      <c r="AS19" s="24">
        <v>56.654004999999984</v>
      </c>
      <c r="AT19" s="24">
        <v>2.2393510788875695</v>
      </c>
      <c r="AU19" s="24">
        <v>8.1212244066743011</v>
      </c>
      <c r="AV19" s="36">
        <f t="shared" si="0"/>
        <v>-37.098117999999985</v>
      </c>
    </row>
    <row r="20" spans="1:48" x14ac:dyDescent="0.2">
      <c r="A20" s="13" t="s">
        <v>80</v>
      </c>
      <c r="B20" s="14" t="s">
        <v>48</v>
      </c>
      <c r="C20" s="15" t="s">
        <v>49</v>
      </c>
      <c r="D20" s="13" t="s">
        <v>50</v>
      </c>
      <c r="E20" s="16">
        <v>5.5533979999999996</v>
      </c>
      <c r="F20" s="17">
        <v>-38.291638999999989</v>
      </c>
      <c r="G20" s="34">
        <v>-689.51728293199938</v>
      </c>
      <c r="H20" s="18" t="e">
        <v>#DIV/0!</v>
      </c>
      <c r="I20" s="18">
        <v>360.78445628608148</v>
      </c>
      <c r="J20" s="18" t="e">
        <v>#DIV/0!</v>
      </c>
      <c r="K20" s="18">
        <v>13.94518488626229</v>
      </c>
      <c r="L20" s="19">
        <v>0</v>
      </c>
      <c r="M20" s="30">
        <v>0</v>
      </c>
      <c r="N20" s="30">
        <v>0.99029100000000003</v>
      </c>
      <c r="O20" s="30">
        <v>4.5631069999999996</v>
      </c>
      <c r="P20" s="19">
        <v>0</v>
      </c>
      <c r="Q20" s="18">
        <v>47.134934002890461</v>
      </c>
      <c r="R20" s="18">
        <v>33.333333333333329</v>
      </c>
      <c r="S20" s="19">
        <v>0</v>
      </c>
      <c r="T20" s="19">
        <v>-15.129202999999993</v>
      </c>
      <c r="U20" s="19">
        <v>-15.477569999999998</v>
      </c>
      <c r="V20" s="19">
        <v>-7.6848660000000013</v>
      </c>
      <c r="W20" s="19">
        <v>-1.3161289999999999</v>
      </c>
      <c r="Y20" s="20" t="e">
        <v>#DIV/0!</v>
      </c>
      <c r="Z20" s="32" t="e">
        <v>#DIV/0!</v>
      </c>
      <c r="AA20" s="32">
        <v>-15.629315019524562</v>
      </c>
      <c r="AB20" s="32">
        <v>-1.6841301332622711</v>
      </c>
      <c r="AC20" s="32" t="e">
        <v>#DIV/0!</v>
      </c>
      <c r="AD20" s="21">
        <v>-10.913173610103218</v>
      </c>
      <c r="AE20" s="19">
        <v>10.504854000000002</v>
      </c>
      <c r="AF20" s="22">
        <v>6</v>
      </c>
      <c r="AG20" s="22">
        <v>4.9514559999999994</v>
      </c>
      <c r="AH20" s="23">
        <v>2</v>
      </c>
      <c r="AI20" s="19">
        <v>0</v>
      </c>
      <c r="AJ20" s="19">
        <v>0</v>
      </c>
      <c r="AK20" s="19">
        <v>2.9708999999999996E-2</v>
      </c>
      <c r="AL20" s="19">
        <v>0.13689299999999999</v>
      </c>
      <c r="AM20" s="19">
        <v>0</v>
      </c>
      <c r="AN20" s="19">
        <v>0</v>
      </c>
      <c r="AO20" s="19">
        <v>15.129202999999993</v>
      </c>
      <c r="AP20" s="19">
        <v>15.507278999999999</v>
      </c>
      <c r="AQ20" s="19">
        <v>7.821759000000001</v>
      </c>
      <c r="AR20" s="19">
        <v>1.3161289999999999</v>
      </c>
      <c r="AS20" s="24">
        <v>5.2829999999999995E-2</v>
      </c>
      <c r="AT20" s="24">
        <v>1.3807080795475666</v>
      </c>
      <c r="AU20" s="24">
        <v>7.5694480905206492</v>
      </c>
      <c r="AV20" s="36">
        <f t="shared" si="0"/>
        <v>5.5005679999999995</v>
      </c>
    </row>
    <row r="21" spans="1:48" x14ac:dyDescent="0.2">
      <c r="A21" s="13" t="s">
        <v>81</v>
      </c>
      <c r="B21" s="14" t="s">
        <v>82</v>
      </c>
      <c r="C21" s="15" t="s">
        <v>49</v>
      </c>
      <c r="D21" s="13" t="s">
        <v>50</v>
      </c>
      <c r="E21" s="16">
        <v>23.142754</v>
      </c>
      <c r="F21" s="17">
        <v>-14.794322000000001</v>
      </c>
      <c r="G21" s="34">
        <v>-63.926367622453242</v>
      </c>
      <c r="H21" s="18">
        <v>73.48715664963234</v>
      </c>
      <c r="I21" s="18">
        <v>-95.826975846953502</v>
      </c>
      <c r="J21" s="18">
        <v>164.37175190711963</v>
      </c>
      <c r="K21" s="18">
        <v>-1.8095398560204683</v>
      </c>
      <c r="L21" s="19">
        <v>0</v>
      </c>
      <c r="M21" s="30">
        <v>8.1646919999999987</v>
      </c>
      <c r="N21" s="30">
        <v>14.378062</v>
      </c>
      <c r="O21" s="30">
        <v>0.6</v>
      </c>
      <c r="P21" s="19">
        <v>0</v>
      </c>
      <c r="Q21" s="18">
        <v>10.06563999549371</v>
      </c>
      <c r="R21" s="18">
        <v>8.5106382978723403</v>
      </c>
      <c r="S21" s="19">
        <v>0</v>
      </c>
      <c r="T21" s="19">
        <v>-6.8517389999999994</v>
      </c>
      <c r="U21" s="19">
        <v>-6.5821829999999988</v>
      </c>
      <c r="V21" s="19">
        <v>-1.3604000000000012</v>
      </c>
      <c r="W21" s="19">
        <v>-0.24504800000000004</v>
      </c>
      <c r="Y21" s="20" t="e">
        <v>#DIV/0!</v>
      </c>
      <c r="Z21" s="32">
        <v>-0.8391913620256588</v>
      </c>
      <c r="AA21" s="32">
        <v>-0.45779347731286724</v>
      </c>
      <c r="AB21" s="32">
        <v>-2.2673333333333354</v>
      </c>
      <c r="AC21" s="32" t="e">
        <v>#DIV/0!</v>
      </c>
      <c r="AD21" s="21">
        <v>0.22480471037136229</v>
      </c>
      <c r="AE21" s="19">
        <v>25.732939000000009</v>
      </c>
      <c r="AF21" s="22">
        <v>47</v>
      </c>
      <c r="AG21" s="22">
        <v>2.590185</v>
      </c>
      <c r="AH21" s="23">
        <v>4</v>
      </c>
      <c r="AI21" s="19">
        <v>0</v>
      </c>
      <c r="AJ21" s="19">
        <v>0.24493999999999996</v>
      </c>
      <c r="AK21" s="19">
        <v>0.43133799999999994</v>
      </c>
      <c r="AL21" s="19">
        <v>1.7999999999999999E-2</v>
      </c>
      <c r="AM21" s="19">
        <v>0</v>
      </c>
      <c r="AN21" s="19">
        <v>0</v>
      </c>
      <c r="AO21" s="19">
        <v>7.0966789999999991</v>
      </c>
      <c r="AP21" s="19">
        <v>7.013520999999999</v>
      </c>
      <c r="AQ21" s="19">
        <v>1.3784000000000012</v>
      </c>
      <c r="AR21" s="19">
        <v>0.24504800000000004</v>
      </c>
      <c r="AS21" s="24">
        <v>0.26058700000000001</v>
      </c>
      <c r="AT21" s="24">
        <v>0.14477880788429606</v>
      </c>
      <c r="AU21" s="24">
        <v>10.452525137292474</v>
      </c>
      <c r="AV21" s="36">
        <f t="shared" si="0"/>
        <v>22.882166999999999</v>
      </c>
    </row>
    <row r="22" spans="1:48" x14ac:dyDescent="0.2">
      <c r="A22" s="13" t="s">
        <v>83</v>
      </c>
      <c r="B22" s="14" t="s">
        <v>84</v>
      </c>
      <c r="C22" s="15" t="s">
        <v>49</v>
      </c>
      <c r="D22" s="13" t="s">
        <v>50</v>
      </c>
      <c r="E22" s="16">
        <v>52.335131000000004</v>
      </c>
      <c r="F22" s="17">
        <v>-52.760565000000014</v>
      </c>
      <c r="G22" s="34">
        <v>-100.81290328670431</v>
      </c>
      <c r="H22" s="18">
        <v>0</v>
      </c>
      <c r="I22" s="18">
        <v>-100</v>
      </c>
      <c r="J22" s="18" t="e">
        <v>#DIV/0!</v>
      </c>
      <c r="K22" s="18" t="e">
        <v>#DIV/0!</v>
      </c>
      <c r="L22" s="19">
        <v>0</v>
      </c>
      <c r="M22" s="30">
        <v>15.309635000000004</v>
      </c>
      <c r="N22" s="30">
        <v>37.025496000000004</v>
      </c>
      <c r="O22" s="30">
        <v>0</v>
      </c>
      <c r="P22" s="19">
        <v>0</v>
      </c>
      <c r="Q22" s="18">
        <v>26.981799141084327</v>
      </c>
      <c r="R22" s="18">
        <v>40.909090909090914</v>
      </c>
      <c r="S22" s="19">
        <v>0</v>
      </c>
      <c r="T22" s="19">
        <v>-33.420750000000012</v>
      </c>
      <c r="U22" s="19">
        <v>-17.313039</v>
      </c>
      <c r="V22" s="19">
        <v>-2.0267759999999999</v>
      </c>
      <c r="W22" s="19">
        <v>0</v>
      </c>
      <c r="Y22" s="20" t="e">
        <v>#DIV/0!</v>
      </c>
      <c r="Z22" s="32">
        <v>-2.1829880333528529</v>
      </c>
      <c r="AA22" s="32">
        <v>-0.46759776020286126</v>
      </c>
      <c r="AB22" s="32" t="e">
        <v>#DIV/0!</v>
      </c>
      <c r="AC22" s="32" t="e">
        <v>#DIV/0!</v>
      </c>
      <c r="AD22" s="21">
        <v>0.26750527388309403</v>
      </c>
      <c r="AE22" s="19">
        <v>71.674089999999993</v>
      </c>
      <c r="AF22" s="22">
        <v>44</v>
      </c>
      <c r="AG22" s="22">
        <v>19.338959000000006</v>
      </c>
      <c r="AH22" s="23">
        <v>18</v>
      </c>
      <c r="AI22" s="19">
        <v>0</v>
      </c>
      <c r="AJ22" s="19">
        <v>3.2764999999999996E-2</v>
      </c>
      <c r="AK22" s="19">
        <v>0.14890399999999998</v>
      </c>
      <c r="AL22" s="19">
        <v>0</v>
      </c>
      <c r="AM22" s="19">
        <v>0</v>
      </c>
      <c r="AN22" s="19">
        <v>0</v>
      </c>
      <c r="AO22" s="19">
        <v>33.45351500000001</v>
      </c>
      <c r="AP22" s="19">
        <v>17.461943000000002</v>
      </c>
      <c r="AQ22" s="19">
        <v>2.0267759999999999</v>
      </c>
      <c r="AR22" s="19">
        <v>0</v>
      </c>
      <c r="AS22" s="24">
        <v>0.67087899999999989</v>
      </c>
      <c r="AT22" s="24">
        <v>2.1376842981339488</v>
      </c>
      <c r="AU22" s="24">
        <v>6.9435605622988632</v>
      </c>
      <c r="AV22" s="36">
        <f t="shared" si="0"/>
        <v>51.664252000000005</v>
      </c>
    </row>
    <row r="23" spans="1:48" x14ac:dyDescent="0.2">
      <c r="A23" s="13" t="s">
        <v>85</v>
      </c>
      <c r="B23" s="14" t="s">
        <v>86</v>
      </c>
      <c r="C23" s="15" t="s">
        <v>49</v>
      </c>
      <c r="D23" s="13" t="s">
        <v>50</v>
      </c>
      <c r="E23" s="16">
        <v>27.274477999999998</v>
      </c>
      <c r="F23" s="17">
        <v>-1063.1888379999964</v>
      </c>
      <c r="G23" s="34">
        <v>-3898.1088400665135</v>
      </c>
      <c r="H23" s="18">
        <v>205.62220960270778</v>
      </c>
      <c r="I23" s="18">
        <v>-84.823774442705513</v>
      </c>
      <c r="J23" s="18">
        <v>15220.975405345811</v>
      </c>
      <c r="K23" s="18">
        <v>-312.04589722761676</v>
      </c>
      <c r="L23" s="19">
        <v>0</v>
      </c>
      <c r="M23" s="30">
        <v>10.651933</v>
      </c>
      <c r="N23" s="30">
        <v>14.432271000000002</v>
      </c>
      <c r="O23" s="30">
        <v>2.1902739999999996</v>
      </c>
      <c r="P23" s="19">
        <v>0</v>
      </c>
      <c r="Q23" s="18">
        <v>12.961287279808978</v>
      </c>
      <c r="R23" s="18">
        <v>5.5555555555555554</v>
      </c>
      <c r="S23" s="19">
        <v>0</v>
      </c>
      <c r="T23" s="19">
        <v>-0.15396899999999986</v>
      </c>
      <c r="U23" s="19">
        <v>-329.55486400000029</v>
      </c>
      <c r="V23" s="19">
        <v>-733.48000499999603</v>
      </c>
      <c r="W23" s="19">
        <v>-35.282832999999975</v>
      </c>
      <c r="Y23" s="20" t="e">
        <v>#DIV/0!</v>
      </c>
      <c r="Z23" s="32">
        <v>-1.4454559562100124E-2</v>
      </c>
      <c r="AA23" s="32">
        <v>-22.834581196542128</v>
      </c>
      <c r="AB23" s="32">
        <v>-334.88047842415887</v>
      </c>
      <c r="AC23" s="32" t="e">
        <v>#DIV/0!</v>
      </c>
      <c r="AD23" s="21">
        <v>0.58932221895776393</v>
      </c>
      <c r="AE23" s="19">
        <v>31.336031000000013</v>
      </c>
      <c r="AF23" s="22">
        <v>144</v>
      </c>
      <c r="AG23" s="22">
        <v>4.061553</v>
      </c>
      <c r="AH23" s="23">
        <v>8</v>
      </c>
      <c r="AI23" s="19">
        <v>0</v>
      </c>
      <c r="AJ23" s="19">
        <v>0.320967</v>
      </c>
      <c r="AK23" s="19">
        <v>0.43296699999999999</v>
      </c>
      <c r="AL23" s="19">
        <v>6.5707999999999989E-2</v>
      </c>
      <c r="AM23" s="19">
        <v>0</v>
      </c>
      <c r="AN23" s="19">
        <v>0</v>
      </c>
      <c r="AO23" s="19">
        <v>0.47493599999999986</v>
      </c>
      <c r="AP23" s="19">
        <v>329.98783100000031</v>
      </c>
      <c r="AQ23" s="19">
        <v>733.545712999996</v>
      </c>
      <c r="AR23" s="19">
        <v>35.282832999999975</v>
      </c>
      <c r="AS23" s="24">
        <v>6.2209690000000029</v>
      </c>
      <c r="AT23" s="24">
        <v>1.2053046067671831</v>
      </c>
      <c r="AU23" s="24">
        <v>12.659725651974549</v>
      </c>
      <c r="AV23" s="36">
        <f t="shared" si="0"/>
        <v>21.053508999999995</v>
      </c>
    </row>
    <row r="24" spans="1:48" x14ac:dyDescent="0.2">
      <c r="A24" s="13" t="s">
        <v>87</v>
      </c>
      <c r="B24" s="14" t="s">
        <v>88</v>
      </c>
      <c r="C24" s="15" t="s">
        <v>49</v>
      </c>
      <c r="D24" s="13" t="s">
        <v>50</v>
      </c>
      <c r="E24" s="16">
        <v>3.567186</v>
      </c>
      <c r="F24" s="17">
        <v>-0.52024799999999993</v>
      </c>
      <c r="G24" s="34">
        <v>-14.584268944764863</v>
      </c>
      <c r="H24" s="18">
        <v>3036.3861350728866</v>
      </c>
      <c r="I24" s="18">
        <v>184.66158193530043</v>
      </c>
      <c r="J24" s="18">
        <v>45.502178077492488</v>
      </c>
      <c r="K24" s="18">
        <v>0.4893615560210689</v>
      </c>
      <c r="L24" s="19">
        <v>0</v>
      </c>
      <c r="M24" s="30">
        <v>0.69903000000000004</v>
      </c>
      <c r="N24" s="30">
        <v>0.74563099999999993</v>
      </c>
      <c r="O24" s="30">
        <v>2.122525</v>
      </c>
      <c r="P24" s="19">
        <v>0</v>
      </c>
      <c r="Q24" s="18">
        <v>1.342578123919651</v>
      </c>
      <c r="R24" s="18">
        <v>14.285714285714285</v>
      </c>
      <c r="S24" s="19">
        <v>0</v>
      </c>
      <c r="T24" s="19">
        <v>-8.400299999999998E-2</v>
      </c>
      <c r="U24" s="19">
        <v>-0.38343499999999997</v>
      </c>
      <c r="V24" s="19">
        <v>-5.2809999999999996E-2</v>
      </c>
      <c r="W24" s="19">
        <v>0</v>
      </c>
      <c r="Y24" s="20" t="e">
        <v>#DIV/0!</v>
      </c>
      <c r="Z24" s="32">
        <v>-0.12017080811982316</v>
      </c>
      <c r="AA24" s="32">
        <v>-0.51424229947520961</v>
      </c>
      <c r="AB24" s="32">
        <v>-2.4880743454140705E-2</v>
      </c>
      <c r="AC24" s="32" t="e">
        <v>#DIV/0!</v>
      </c>
      <c r="AD24" s="21">
        <v>0.53762923555577924</v>
      </c>
      <c r="AE24" s="19">
        <v>3.6157299999999997</v>
      </c>
      <c r="AF24" s="22">
        <v>21</v>
      </c>
      <c r="AG24" s="22">
        <v>4.8543999999999997E-2</v>
      </c>
      <c r="AH24" s="23">
        <v>3</v>
      </c>
      <c r="AI24" s="19">
        <v>0</v>
      </c>
      <c r="AJ24" s="19">
        <v>2.0969999999999999E-2</v>
      </c>
      <c r="AK24" s="19">
        <v>2.2369E-2</v>
      </c>
      <c r="AL24" s="19">
        <v>6.3674999999999995E-2</v>
      </c>
      <c r="AM24" s="19">
        <v>0</v>
      </c>
      <c r="AN24" s="19">
        <v>0</v>
      </c>
      <c r="AO24" s="19">
        <v>0.10497299999999998</v>
      </c>
      <c r="AP24" s="19">
        <v>0.405804</v>
      </c>
      <c r="AQ24" s="19">
        <v>0.11648499999999999</v>
      </c>
      <c r="AR24" s="19">
        <v>0</v>
      </c>
      <c r="AS24" s="24">
        <v>21.973872000000007</v>
      </c>
      <c r="AT24" s="24">
        <v>0.86410898763192323</v>
      </c>
      <c r="AU24" s="24">
        <v>11.116867765068237</v>
      </c>
      <c r="AV24" s="36">
        <f t="shared" si="0"/>
        <v>-18.406686000000008</v>
      </c>
    </row>
    <row r="25" spans="1:48" x14ac:dyDescent="0.2">
      <c r="A25" s="13" t="s">
        <v>89</v>
      </c>
      <c r="B25" s="14" t="s">
        <v>45</v>
      </c>
      <c r="C25" s="15" t="s">
        <v>46</v>
      </c>
      <c r="D25" s="13" t="s">
        <v>43</v>
      </c>
      <c r="E25" s="16">
        <v>19330.634656999984</v>
      </c>
      <c r="F25" s="17">
        <v>1344.3181789999994</v>
      </c>
      <c r="G25" s="34">
        <v>6.954340624885778</v>
      </c>
      <c r="H25" s="18" t="e">
        <v>#DIV/0!</v>
      </c>
      <c r="I25" s="18">
        <v>-43.712495938475413</v>
      </c>
      <c r="J25" s="18" t="e">
        <v>#DIV/0!</v>
      </c>
      <c r="K25" s="18">
        <v>-1.6498936505525461E-2</v>
      </c>
      <c r="L25" s="19">
        <v>0</v>
      </c>
      <c r="M25" s="30">
        <v>0</v>
      </c>
      <c r="N25" s="30">
        <v>12368.637385999991</v>
      </c>
      <c r="O25" s="30">
        <v>6961.9972709999938</v>
      </c>
      <c r="P25" s="19">
        <v>3037.805652</v>
      </c>
      <c r="Q25" s="18">
        <v>7.8332324304477456</v>
      </c>
      <c r="R25" s="18">
        <v>7.7192982456140351</v>
      </c>
      <c r="S25" s="19">
        <v>-8.0588509999999989</v>
      </c>
      <c r="T25" s="19">
        <v>-80.670562999999945</v>
      </c>
      <c r="U25" s="19">
        <v>985.2702570000007</v>
      </c>
      <c r="V25" s="19">
        <v>439.71848499999874</v>
      </c>
      <c r="W25" s="19">
        <v>145.35434800000002</v>
      </c>
      <c r="Y25" s="20" t="e">
        <v>#DIV/0!</v>
      </c>
      <c r="Z25" s="32" t="e">
        <v>#DIV/0!</v>
      </c>
      <c r="AA25" s="32">
        <v>7.9658755144299404E-2</v>
      </c>
      <c r="AB25" s="32">
        <v>6.3159818638773943E-2</v>
      </c>
      <c r="AC25" s="32">
        <v>4.7848468483921304E-2</v>
      </c>
      <c r="AD25" s="21">
        <v>0.49999476388117642</v>
      </c>
      <c r="AE25" s="19">
        <v>24269.528918999975</v>
      </c>
      <c r="AF25" s="22">
        <v>285</v>
      </c>
      <c r="AG25" s="22">
        <v>1901.0886100000002</v>
      </c>
      <c r="AH25" s="23">
        <v>22</v>
      </c>
      <c r="AI25" s="19">
        <v>0</v>
      </c>
      <c r="AJ25" s="19">
        <v>0</v>
      </c>
      <c r="AK25" s="19">
        <v>1140.2536320000006</v>
      </c>
      <c r="AL25" s="19">
        <v>646.25376199999891</v>
      </c>
      <c r="AM25" s="19">
        <v>145.35434800000002</v>
      </c>
      <c r="AN25" s="19">
        <v>8.0588509999999989</v>
      </c>
      <c r="AO25" s="19">
        <v>80.670562999999945</v>
      </c>
      <c r="AP25" s="19">
        <v>154.98337499999988</v>
      </c>
      <c r="AQ25" s="19">
        <v>206.53527700000015</v>
      </c>
      <c r="AR25" s="19">
        <v>0</v>
      </c>
      <c r="AS25" s="24">
        <v>8885.1680769999512</v>
      </c>
      <c r="AT25" s="24">
        <v>0.43095971519549536</v>
      </c>
      <c r="AU25" s="24">
        <v>6.0992382141864416</v>
      </c>
      <c r="AV25" s="36">
        <f t="shared" si="0"/>
        <v>10445.466580000033</v>
      </c>
    </row>
    <row r="26" spans="1:48" x14ac:dyDescent="0.2">
      <c r="A26" s="13" t="s">
        <v>90</v>
      </c>
      <c r="B26" s="14" t="s">
        <v>91</v>
      </c>
      <c r="C26" s="15" t="s">
        <v>49</v>
      </c>
      <c r="D26" s="13" t="s">
        <v>50</v>
      </c>
      <c r="E26" s="16">
        <v>19.067321</v>
      </c>
      <c r="F26" s="17">
        <v>0.54549200000000009</v>
      </c>
      <c r="G26" s="34">
        <v>2.8608738479831546</v>
      </c>
      <c r="H26" s="18">
        <v>986.3878576398879</v>
      </c>
      <c r="I26" s="18">
        <v>106.98421389307521</v>
      </c>
      <c r="J26" s="18">
        <v>95.095129484687178</v>
      </c>
      <c r="K26" s="18">
        <v>-2.0383847327575741E-3</v>
      </c>
      <c r="L26" s="19">
        <v>0</v>
      </c>
      <c r="M26" s="30">
        <v>7.7416910000000003</v>
      </c>
      <c r="N26" s="30">
        <v>3.6893199999999995</v>
      </c>
      <c r="O26" s="30">
        <v>7.6363100000000008</v>
      </c>
      <c r="P26" s="19">
        <v>0</v>
      </c>
      <c r="Q26" s="18">
        <v>0</v>
      </c>
      <c r="R26" s="18">
        <v>68.965517241379317</v>
      </c>
      <c r="S26" s="19">
        <v>0</v>
      </c>
      <c r="T26" s="19">
        <v>0.23159000000000002</v>
      </c>
      <c r="U26" s="19">
        <v>0.107324</v>
      </c>
      <c r="V26" s="19">
        <v>0.20657800000000004</v>
      </c>
      <c r="W26" s="19">
        <v>0</v>
      </c>
      <c r="Y26" s="20" t="e">
        <v>#DIV/0!</v>
      </c>
      <c r="Z26" s="32">
        <v>2.9914653013146612E-2</v>
      </c>
      <c r="AA26" s="32">
        <v>2.9090455693732184E-2</v>
      </c>
      <c r="AB26" s="32">
        <v>2.705207096097461E-2</v>
      </c>
      <c r="AC26" s="32" t="e">
        <v>#DIV/0!</v>
      </c>
      <c r="AD26" s="21">
        <v>-7.0027032254946207</v>
      </c>
      <c r="AE26" s="19">
        <v>19.067321000000003</v>
      </c>
      <c r="AF26" s="22">
        <v>29</v>
      </c>
      <c r="AG26" s="22">
        <v>0</v>
      </c>
      <c r="AH26" s="23">
        <v>20</v>
      </c>
      <c r="AI26" s="19">
        <v>0</v>
      </c>
      <c r="AJ26" s="19">
        <v>0.23225100000000001</v>
      </c>
      <c r="AK26" s="19">
        <v>0.11068</v>
      </c>
      <c r="AL26" s="19">
        <v>0.22909000000000004</v>
      </c>
      <c r="AM26" s="19">
        <v>0</v>
      </c>
      <c r="AN26" s="19">
        <v>0</v>
      </c>
      <c r="AO26" s="19">
        <v>6.6100000000000002E-4</v>
      </c>
      <c r="AP26" s="19">
        <v>3.356E-3</v>
      </c>
      <c r="AQ26" s="19">
        <v>2.2512000000000001E-2</v>
      </c>
      <c r="AR26" s="19">
        <v>0</v>
      </c>
      <c r="AS26" s="24">
        <v>1.8115560000000002</v>
      </c>
      <c r="AT26" s="24">
        <v>0</v>
      </c>
      <c r="AU26" s="24">
        <v>4.9883691333473426</v>
      </c>
      <c r="AV26" s="36">
        <f t="shared" si="0"/>
        <v>17.255765</v>
      </c>
    </row>
    <row r="27" spans="1:48" x14ac:dyDescent="0.2">
      <c r="A27" s="13" t="s">
        <v>92</v>
      </c>
      <c r="B27" s="14" t="s">
        <v>93</v>
      </c>
      <c r="C27" s="15" t="s">
        <v>49</v>
      </c>
      <c r="D27" s="13" t="s">
        <v>50</v>
      </c>
      <c r="E27" s="16">
        <v>10.146202000000002</v>
      </c>
      <c r="F27" s="17">
        <v>-33.842382000000008</v>
      </c>
      <c r="G27" s="34">
        <v>-333.54729188320908</v>
      </c>
      <c r="H27" s="18">
        <v>0</v>
      </c>
      <c r="I27" s="18">
        <v>-100</v>
      </c>
      <c r="J27" s="18" t="e">
        <v>#DIV/0!</v>
      </c>
      <c r="K27" s="18" t="e">
        <v>#DIV/0!</v>
      </c>
      <c r="L27" s="19">
        <v>0</v>
      </c>
      <c r="M27" s="30">
        <v>5.4136320000000016</v>
      </c>
      <c r="N27" s="30">
        <v>4.7325700000000008</v>
      </c>
      <c r="O27" s="30">
        <v>0</v>
      </c>
      <c r="P27" s="19">
        <v>0</v>
      </c>
      <c r="Q27" s="18">
        <v>3.042916368201003</v>
      </c>
      <c r="R27" s="18">
        <v>12.365591397849462</v>
      </c>
      <c r="S27" s="19">
        <v>0</v>
      </c>
      <c r="T27" s="19">
        <v>-3.0781820000000004</v>
      </c>
      <c r="U27" s="19">
        <v>-7.5499679999999927</v>
      </c>
      <c r="V27" s="19">
        <v>-23.214232000000013</v>
      </c>
      <c r="W27" s="19">
        <v>0</v>
      </c>
      <c r="Y27" s="20" t="e">
        <v>#DIV/0!</v>
      </c>
      <c r="Z27" s="32">
        <v>-0.56859830886177698</v>
      </c>
      <c r="AA27" s="32">
        <v>-1.5953209355593243</v>
      </c>
      <c r="AB27" s="32" t="e">
        <v>#DIV/0!</v>
      </c>
      <c r="AC27" s="32" t="e">
        <v>#DIV/0!</v>
      </c>
      <c r="AD27" s="21">
        <v>0.5577767439409651</v>
      </c>
      <c r="AE27" s="19">
        <v>10.464632</v>
      </c>
      <c r="AF27" s="22">
        <v>186</v>
      </c>
      <c r="AG27" s="22">
        <v>0.31842999999999999</v>
      </c>
      <c r="AH27" s="23">
        <v>23</v>
      </c>
      <c r="AI27" s="19">
        <v>0</v>
      </c>
      <c r="AJ27" s="19">
        <v>0.9203159999999998</v>
      </c>
      <c r="AK27" s="19">
        <v>0.36223700000000009</v>
      </c>
      <c r="AL27" s="19">
        <v>0</v>
      </c>
      <c r="AM27" s="19">
        <v>0</v>
      </c>
      <c r="AN27" s="19">
        <v>0</v>
      </c>
      <c r="AO27" s="19">
        <v>3.9984980000000001</v>
      </c>
      <c r="AP27" s="19">
        <v>7.912204999999993</v>
      </c>
      <c r="AQ27" s="19">
        <v>23.214232000000013</v>
      </c>
      <c r="AR27" s="19">
        <v>0</v>
      </c>
      <c r="AS27" s="24">
        <v>107.34861799999999</v>
      </c>
      <c r="AT27" s="24">
        <v>0.66925714387503299</v>
      </c>
      <c r="AU27" s="24">
        <v>4.3980710407421162</v>
      </c>
      <c r="AV27" s="36">
        <f t="shared" si="0"/>
        <v>-97.202415999999985</v>
      </c>
    </row>
    <row r="28" spans="1:48" x14ac:dyDescent="0.2">
      <c r="A28" s="13" t="s">
        <v>94</v>
      </c>
      <c r="B28" s="14" t="s">
        <v>95</v>
      </c>
      <c r="C28" s="15" t="s">
        <v>49</v>
      </c>
      <c r="D28" s="13" t="s">
        <v>50</v>
      </c>
      <c r="E28" s="16">
        <v>5.7996989999999995</v>
      </c>
      <c r="F28" s="17">
        <v>0.174349</v>
      </c>
      <c r="G28" s="34">
        <v>3.006173251404944</v>
      </c>
      <c r="H28" s="18">
        <v>223.27107970922503</v>
      </c>
      <c r="I28" s="18">
        <v>-57.17329791334415</v>
      </c>
      <c r="J28" s="18">
        <v>94.720827340814651</v>
      </c>
      <c r="K28" s="18">
        <v>-1.2192135379095401E-3</v>
      </c>
      <c r="L28" s="19">
        <v>0</v>
      </c>
      <c r="M28" s="30">
        <v>3.3243579999999993</v>
      </c>
      <c r="N28" s="30">
        <v>1.7331080000000005</v>
      </c>
      <c r="O28" s="30">
        <v>0.7422329999999997</v>
      </c>
      <c r="P28" s="19">
        <v>9.248300000000001E-2</v>
      </c>
      <c r="Q28" s="18">
        <v>30.331393345647495</v>
      </c>
      <c r="R28" s="18">
        <v>13.559322033898304</v>
      </c>
      <c r="S28" s="19">
        <v>0</v>
      </c>
      <c r="T28" s="19">
        <v>0.103255</v>
      </c>
      <c r="U28" s="19">
        <v>5.040999999999999E-2</v>
      </c>
      <c r="V28" s="19">
        <v>2.0683999999999998E-2</v>
      </c>
      <c r="W28" s="19">
        <v>2.774E-3</v>
      </c>
      <c r="Y28" s="20" t="e">
        <v>#DIV/0!</v>
      </c>
      <c r="Z28" s="32">
        <v>3.1060132512803984E-2</v>
      </c>
      <c r="AA28" s="32">
        <v>2.9086473549253696E-2</v>
      </c>
      <c r="AB28" s="32">
        <v>2.7867260011344156E-2</v>
      </c>
      <c r="AC28" s="32">
        <v>2.99947017289664E-2</v>
      </c>
      <c r="AD28" s="21">
        <v>-1.7046185879464026</v>
      </c>
      <c r="AE28" s="19">
        <v>8.4574420000000092</v>
      </c>
      <c r="AF28" s="22">
        <v>118</v>
      </c>
      <c r="AG28" s="22">
        <v>2.5652599999999994</v>
      </c>
      <c r="AH28" s="23">
        <v>16</v>
      </c>
      <c r="AI28" s="19">
        <v>0</v>
      </c>
      <c r="AJ28" s="19">
        <v>0.10484</v>
      </c>
      <c r="AK28" s="19">
        <v>5.1994999999999993E-2</v>
      </c>
      <c r="AL28" s="19">
        <v>2.2268999999999997E-2</v>
      </c>
      <c r="AM28" s="19">
        <v>2.774E-3</v>
      </c>
      <c r="AN28" s="19">
        <v>0</v>
      </c>
      <c r="AO28" s="19">
        <v>1.585E-3</v>
      </c>
      <c r="AP28" s="19">
        <v>1.585E-3</v>
      </c>
      <c r="AQ28" s="19">
        <v>1.585E-3</v>
      </c>
      <c r="AR28" s="19">
        <v>0</v>
      </c>
      <c r="AS28" s="24">
        <v>5.0672109999999995</v>
      </c>
      <c r="AT28" s="24">
        <v>0</v>
      </c>
      <c r="AU28" s="24">
        <v>84.67072161089277</v>
      </c>
      <c r="AV28" s="36">
        <f t="shared" si="0"/>
        <v>0.73248800000000003</v>
      </c>
    </row>
    <row r="29" spans="1:48" x14ac:dyDescent="0.2">
      <c r="A29" s="13" t="s">
        <v>96</v>
      </c>
      <c r="B29" s="14" t="s">
        <v>97</v>
      </c>
      <c r="C29" s="15" t="s">
        <v>49</v>
      </c>
      <c r="D29" s="13" t="s">
        <v>50</v>
      </c>
      <c r="E29" s="16">
        <v>20.023585000000001</v>
      </c>
      <c r="F29" s="17">
        <v>-166.63365499999989</v>
      </c>
      <c r="G29" s="34">
        <v>-832.18691857626834</v>
      </c>
      <c r="H29" s="18">
        <v>1814.2025392865423</v>
      </c>
      <c r="I29" s="18">
        <v>-72.202863942196529</v>
      </c>
      <c r="J29" s="18">
        <v>70.325536046549942</v>
      </c>
      <c r="K29" s="18">
        <v>-9.2755323936568352</v>
      </c>
      <c r="L29" s="19">
        <v>0</v>
      </c>
      <c r="M29" s="30">
        <v>2.1436730000000002</v>
      </c>
      <c r="N29" s="30">
        <v>13.990854999999998</v>
      </c>
      <c r="O29" s="30">
        <v>3.8890570000000007</v>
      </c>
      <c r="P29" s="19">
        <v>0</v>
      </c>
      <c r="Q29" s="18">
        <v>15.408526899201155</v>
      </c>
      <c r="R29" s="18">
        <v>49.230769230769234</v>
      </c>
      <c r="S29" s="19">
        <v>0</v>
      </c>
      <c r="T29" s="19">
        <v>-57.834408999999908</v>
      </c>
      <c r="U29" s="19">
        <v>-56.907512999999923</v>
      </c>
      <c r="V29" s="19">
        <v>-51.891733000000059</v>
      </c>
      <c r="W29" s="19">
        <v>-10.423814000000002</v>
      </c>
      <c r="Y29" s="20" t="e">
        <v>#DIV/0!</v>
      </c>
      <c r="Z29" s="32">
        <v>-26.979119016752978</v>
      </c>
      <c r="AA29" s="32">
        <v>-4.0674792927237062</v>
      </c>
      <c r="AB29" s="32">
        <v>-13.343011686380542</v>
      </c>
      <c r="AC29" s="32" t="e">
        <v>#DIV/0!</v>
      </c>
      <c r="AD29" s="21" t="e">
        <v>#N/A</v>
      </c>
      <c r="AE29" s="19">
        <v>23.670925999999994</v>
      </c>
      <c r="AF29" s="22">
        <v>65</v>
      </c>
      <c r="AG29" s="22">
        <v>3.6473409999999995</v>
      </c>
      <c r="AH29" s="23">
        <v>32</v>
      </c>
      <c r="AI29" s="19">
        <v>0</v>
      </c>
      <c r="AJ29" s="19">
        <v>0.364427</v>
      </c>
      <c r="AK29" s="19">
        <v>2.2512849999999993</v>
      </c>
      <c r="AL29" s="19">
        <v>0.116673</v>
      </c>
      <c r="AM29" s="19">
        <v>0</v>
      </c>
      <c r="AN29" s="19">
        <v>0</v>
      </c>
      <c r="AO29" s="19">
        <v>58.198835999999908</v>
      </c>
      <c r="AP29" s="19">
        <v>59.158797999999919</v>
      </c>
      <c r="AQ29" s="19">
        <v>52.008406000000058</v>
      </c>
      <c r="AR29" s="19">
        <v>10.423814000000002</v>
      </c>
      <c r="AS29" s="24">
        <v>7.9244999999999996E-2</v>
      </c>
      <c r="AT29" s="24">
        <v>3.5102840394868231</v>
      </c>
      <c r="AU29" s="24">
        <v>2.6113726092198681</v>
      </c>
      <c r="AV29" s="36">
        <f t="shared" si="0"/>
        <v>19.94434</v>
      </c>
    </row>
    <row r="30" spans="1:48" x14ac:dyDescent="0.2">
      <c r="A30" s="13" t="s">
        <v>98</v>
      </c>
      <c r="B30" s="14" t="s">
        <v>99</v>
      </c>
      <c r="C30" s="15" t="s">
        <v>42</v>
      </c>
      <c r="D30" s="13" t="s">
        <v>43</v>
      </c>
      <c r="E30" s="16">
        <v>21063.245139000013</v>
      </c>
      <c r="F30" s="17">
        <v>3130.373963000005</v>
      </c>
      <c r="G30" s="34">
        <v>14.861783843572649</v>
      </c>
      <c r="H30" s="18">
        <v>1156.8164470349359</v>
      </c>
      <c r="I30" s="18">
        <v>-4.9586170150175093</v>
      </c>
      <c r="J30" s="18">
        <v>90.402464391325594</v>
      </c>
      <c r="K30" s="18">
        <v>-2.689261075436522E-2</v>
      </c>
      <c r="L30" s="19">
        <v>0</v>
      </c>
      <c r="M30" s="30">
        <v>6242.8338960000092</v>
      </c>
      <c r="N30" s="30">
        <v>7598.5983160000069</v>
      </c>
      <c r="O30" s="30">
        <v>7221.8129269999963</v>
      </c>
      <c r="P30" s="19">
        <v>182.23196200000004</v>
      </c>
      <c r="Q30" s="18">
        <v>11.406810740751066</v>
      </c>
      <c r="R30" s="18">
        <v>14.953154278575889</v>
      </c>
      <c r="S30" s="19">
        <v>0</v>
      </c>
      <c r="T30" s="19">
        <v>995.19117700000152</v>
      </c>
      <c r="U30" s="19">
        <v>1194.3086920000012</v>
      </c>
      <c r="V30" s="19">
        <v>940.87409400000206</v>
      </c>
      <c r="W30" s="19">
        <v>19.347366000000001</v>
      </c>
      <c r="Y30" s="20" t="e">
        <v>#DIV/0!</v>
      </c>
      <c r="Z30" s="32">
        <v>0.15941336796381103</v>
      </c>
      <c r="AA30" s="32">
        <v>0.15717486861822952</v>
      </c>
      <c r="AB30" s="32">
        <v>0.1302822578638643</v>
      </c>
      <c r="AC30" s="32">
        <v>0.10616889478476886</v>
      </c>
      <c r="AD30" s="21">
        <v>0.22781025707013919</v>
      </c>
      <c r="AE30" s="19">
        <v>23980.937223999987</v>
      </c>
      <c r="AF30" s="22">
        <v>8005</v>
      </c>
      <c r="AG30" s="22">
        <v>2735.4601230000012</v>
      </c>
      <c r="AH30" s="23">
        <v>1197</v>
      </c>
      <c r="AI30" s="19">
        <v>0</v>
      </c>
      <c r="AJ30" s="19">
        <v>997.66028400000152</v>
      </c>
      <c r="AK30" s="19">
        <v>1194.4180790000012</v>
      </c>
      <c r="AL30" s="19">
        <v>940.89950200000203</v>
      </c>
      <c r="AM30" s="19">
        <v>19.347366000000001</v>
      </c>
      <c r="AN30" s="19">
        <v>0</v>
      </c>
      <c r="AO30" s="19">
        <v>2.4691070000000002</v>
      </c>
      <c r="AP30" s="19">
        <v>0.10938700000000001</v>
      </c>
      <c r="AQ30" s="19">
        <v>2.5408E-2</v>
      </c>
      <c r="AR30" s="19">
        <v>0</v>
      </c>
      <c r="AS30" s="24">
        <v>9202.8477700002513</v>
      </c>
      <c r="AT30" s="24">
        <v>0</v>
      </c>
      <c r="AU30" s="24">
        <v>10.642907851900461</v>
      </c>
      <c r="AV30" s="36">
        <f t="shared" si="0"/>
        <v>11860.397368999762</v>
      </c>
    </row>
    <row r="31" spans="1:48" x14ac:dyDescent="0.2">
      <c r="A31" s="13" t="s">
        <v>100</v>
      </c>
      <c r="B31" s="14" t="s">
        <v>101</v>
      </c>
      <c r="C31" s="15" t="s">
        <v>59</v>
      </c>
      <c r="D31" s="13" t="s">
        <v>43</v>
      </c>
      <c r="E31" s="16">
        <v>20908.403178999986</v>
      </c>
      <c r="F31" s="17">
        <v>3247.5309309999989</v>
      </c>
      <c r="G31" s="34">
        <v>15.532180545770988</v>
      </c>
      <c r="H31" s="18">
        <v>1038.5508597528012</v>
      </c>
      <c r="I31" s="18">
        <v>-3.4376535252953744</v>
      </c>
      <c r="J31" s="18">
        <v>89.778508657712194</v>
      </c>
      <c r="K31" s="18">
        <v>-2.6619635225313965E-2</v>
      </c>
      <c r="L31" s="19">
        <v>0</v>
      </c>
      <c r="M31" s="30">
        <v>6714.1628139999975</v>
      </c>
      <c r="N31" s="30">
        <v>7221.2408020000057</v>
      </c>
      <c r="O31" s="30">
        <v>6972.9995629999848</v>
      </c>
      <c r="P31" s="19">
        <v>0</v>
      </c>
      <c r="Q31" s="18">
        <v>8.7502008864345218</v>
      </c>
      <c r="R31" s="18">
        <v>7.1642685851318948</v>
      </c>
      <c r="S31" s="19">
        <v>0</v>
      </c>
      <c r="T31" s="19">
        <v>1129.9275950000017</v>
      </c>
      <c r="U31" s="19">
        <v>1171.7513969999993</v>
      </c>
      <c r="V31" s="19">
        <v>945.85193899999774</v>
      </c>
      <c r="W31" s="19">
        <v>-2.2980080000000007</v>
      </c>
      <c r="Y31" s="20" t="e">
        <v>#DIV/0!</v>
      </c>
      <c r="Z31" s="32">
        <v>0.16829016905040486</v>
      </c>
      <c r="AA31" s="32">
        <v>0.1622645510831697</v>
      </c>
      <c r="AB31" s="32">
        <v>0.13564491585785574</v>
      </c>
      <c r="AC31" s="32" t="e">
        <v>#DIV/0!</v>
      </c>
      <c r="AD31" s="21">
        <v>0.65851334653420979</v>
      </c>
      <c r="AE31" s="19">
        <v>22913.368995999957</v>
      </c>
      <c r="AF31" s="22">
        <v>3336</v>
      </c>
      <c r="AG31" s="22">
        <v>2004.9658170000009</v>
      </c>
      <c r="AH31" s="23">
        <v>239</v>
      </c>
      <c r="AI31" s="19">
        <v>0</v>
      </c>
      <c r="AJ31" s="19">
        <v>1141.4077360000017</v>
      </c>
      <c r="AK31" s="19">
        <v>1176.2741779999992</v>
      </c>
      <c r="AL31" s="19">
        <v>949.97464399999774</v>
      </c>
      <c r="AM31" s="19">
        <v>0</v>
      </c>
      <c r="AN31" s="19">
        <v>0</v>
      </c>
      <c r="AO31" s="19">
        <v>11.480141</v>
      </c>
      <c r="AP31" s="19">
        <v>4.5227809999999984</v>
      </c>
      <c r="AQ31" s="19">
        <v>4.1227050000000007</v>
      </c>
      <c r="AR31" s="19">
        <v>2.2980080000000007</v>
      </c>
      <c r="AS31" s="24">
        <v>11134.802013999966</v>
      </c>
      <c r="AT31" s="24">
        <v>28.333554587576685</v>
      </c>
      <c r="AU31" s="24">
        <v>11.161220730848633</v>
      </c>
      <c r="AV31" s="36">
        <f t="shared" si="0"/>
        <v>9773.60116500002</v>
      </c>
    </row>
    <row r="32" spans="1:48" x14ac:dyDescent="0.2">
      <c r="A32" s="13" t="s">
        <v>102</v>
      </c>
      <c r="B32" s="14" t="s">
        <v>103</v>
      </c>
      <c r="C32" s="15" t="s">
        <v>42</v>
      </c>
      <c r="D32" s="13" t="s">
        <v>43</v>
      </c>
      <c r="E32" s="16">
        <v>18401.342210000155</v>
      </c>
      <c r="F32" s="17">
        <v>641.35337300000901</v>
      </c>
      <c r="G32" s="34">
        <v>3.4853619137166385</v>
      </c>
      <c r="H32" s="18">
        <v>1356.8439868377009</v>
      </c>
      <c r="I32" s="18">
        <v>-25.005156655151282</v>
      </c>
      <c r="J32" s="18">
        <v>106.47323557276694</v>
      </c>
      <c r="K32" s="18">
        <v>-4.3394780031167091E-3</v>
      </c>
      <c r="L32" s="19">
        <v>2781.0917099999942</v>
      </c>
      <c r="M32" s="30">
        <v>4416.9295130000173</v>
      </c>
      <c r="N32" s="30">
        <v>7991.328447000089</v>
      </c>
      <c r="O32" s="30">
        <v>5993.0842500000481</v>
      </c>
      <c r="P32" s="19">
        <v>0</v>
      </c>
      <c r="Q32" s="18">
        <v>6.1874832830651911</v>
      </c>
      <c r="R32" s="18">
        <v>6.3018242122719741</v>
      </c>
      <c r="S32" s="19">
        <v>83.432712999999879</v>
      </c>
      <c r="T32" s="19">
        <v>132.19461400000091</v>
      </c>
      <c r="U32" s="19">
        <v>305.81793500000418</v>
      </c>
      <c r="V32" s="19">
        <v>203.34082400000398</v>
      </c>
      <c r="W32" s="19">
        <v>0</v>
      </c>
      <c r="Y32" s="20">
        <v>2.9999986228429715E-2</v>
      </c>
      <c r="Z32" s="32">
        <v>2.9929074849603648E-2</v>
      </c>
      <c r="AA32" s="32">
        <v>3.8268723032502429E-2</v>
      </c>
      <c r="AB32" s="32">
        <v>3.392924502938572E-2</v>
      </c>
      <c r="AC32" s="32" t="e">
        <v>#DIV/0!</v>
      </c>
      <c r="AD32" s="21">
        <v>0.56672900803781734</v>
      </c>
      <c r="AE32" s="19">
        <v>22579.539128999433</v>
      </c>
      <c r="AF32" s="22">
        <v>2412</v>
      </c>
      <c r="AG32" s="22">
        <v>1397.1052090000037</v>
      </c>
      <c r="AH32" s="23">
        <v>152</v>
      </c>
      <c r="AI32" s="19">
        <v>83.432712999999879</v>
      </c>
      <c r="AJ32" s="19">
        <v>132.50782100000092</v>
      </c>
      <c r="AK32" s="19">
        <v>332.33556700000418</v>
      </c>
      <c r="AL32" s="19">
        <v>229.37519500000397</v>
      </c>
      <c r="AM32" s="19">
        <v>0</v>
      </c>
      <c r="AN32" s="19">
        <v>0</v>
      </c>
      <c r="AO32" s="19">
        <v>0.31320700000000001</v>
      </c>
      <c r="AP32" s="19">
        <v>26.517632000000006</v>
      </c>
      <c r="AQ32" s="19">
        <v>26.034371000000007</v>
      </c>
      <c r="AR32" s="19">
        <v>0</v>
      </c>
      <c r="AS32" s="24">
        <v>423.8459000000002</v>
      </c>
      <c r="AT32" s="24">
        <v>0.80156645841738405</v>
      </c>
      <c r="AU32" s="24">
        <v>6.8523667370499375</v>
      </c>
      <c r="AV32" s="36">
        <f t="shared" si="0"/>
        <v>17977.496310000155</v>
      </c>
    </row>
    <row r="33" spans="1:48" x14ac:dyDescent="0.2">
      <c r="A33" s="13" t="s">
        <v>104</v>
      </c>
      <c r="B33" s="14" t="s">
        <v>45</v>
      </c>
      <c r="C33" s="15" t="s">
        <v>42</v>
      </c>
      <c r="D33" s="13" t="s">
        <v>43</v>
      </c>
      <c r="E33" s="16">
        <v>19775.401067999999</v>
      </c>
      <c r="F33" s="17">
        <v>396.93831499999987</v>
      </c>
      <c r="G33" s="34">
        <v>2.007232690932951</v>
      </c>
      <c r="H33" s="18">
        <v>893.84340885614154</v>
      </c>
      <c r="I33" s="18">
        <v>-41.452892922743779</v>
      </c>
      <c r="J33" s="18">
        <v>100.07092192485862</v>
      </c>
      <c r="K33" s="18">
        <v>2.8427637506692263E-3</v>
      </c>
      <c r="L33" s="19">
        <v>1165.642482</v>
      </c>
      <c r="M33" s="30">
        <v>5781.3487640000012</v>
      </c>
      <c r="N33" s="30">
        <v>8826.4318169999988</v>
      </c>
      <c r="O33" s="30">
        <v>5167.620487000001</v>
      </c>
      <c r="P33" s="19">
        <v>0</v>
      </c>
      <c r="Q33" s="18">
        <v>10.32895842428686</v>
      </c>
      <c r="R33" s="18">
        <v>11.161731207289293</v>
      </c>
      <c r="S33" s="19">
        <v>3.9869399999999993</v>
      </c>
      <c r="T33" s="19">
        <v>123.25685999999999</v>
      </c>
      <c r="U33" s="19">
        <v>163.35279499999987</v>
      </c>
      <c r="V33" s="19">
        <v>110.32866000000003</v>
      </c>
      <c r="W33" s="19">
        <v>-4.1557999999999998E-2</v>
      </c>
      <c r="Y33" s="20">
        <v>3.4203798004678412E-3</v>
      </c>
      <c r="Z33" s="32">
        <v>2.1319741297655428E-2</v>
      </c>
      <c r="AA33" s="32">
        <v>1.8507229012450648E-2</v>
      </c>
      <c r="AB33" s="32">
        <v>2.1349992763119875E-2</v>
      </c>
      <c r="AC33" s="32" t="e">
        <v>#DIV/0!</v>
      </c>
      <c r="AD33" s="21">
        <v>0.58325877730467635</v>
      </c>
      <c r="AE33" s="19">
        <v>23353.184240999995</v>
      </c>
      <c r="AF33" s="22">
        <v>439</v>
      </c>
      <c r="AG33" s="22">
        <v>2412.1406910000005</v>
      </c>
      <c r="AH33" s="23">
        <v>49</v>
      </c>
      <c r="AI33" s="19">
        <v>3.9869399999999993</v>
      </c>
      <c r="AJ33" s="19">
        <v>126.792075</v>
      </c>
      <c r="AK33" s="19">
        <v>172.95627699999986</v>
      </c>
      <c r="AL33" s="19">
        <v>110.88975200000003</v>
      </c>
      <c r="AM33" s="19">
        <v>0</v>
      </c>
      <c r="AN33" s="19">
        <v>0</v>
      </c>
      <c r="AO33" s="19">
        <v>3.5352150000000009</v>
      </c>
      <c r="AP33" s="19">
        <v>9.6034819999999943</v>
      </c>
      <c r="AQ33" s="19">
        <v>0.56109200000000015</v>
      </c>
      <c r="AR33" s="19">
        <v>4.1557999999999998E-2</v>
      </c>
      <c r="AS33" s="24">
        <v>27.718084999999981</v>
      </c>
      <c r="AT33" s="24">
        <v>0.62829793344296136</v>
      </c>
      <c r="AU33" s="24">
        <v>11.063332582576152</v>
      </c>
      <c r="AV33" s="36">
        <f t="shared" si="0"/>
        <v>19747.682982999999</v>
      </c>
    </row>
    <row r="34" spans="1:48" x14ac:dyDescent="0.2">
      <c r="A34" s="13" t="s">
        <v>105</v>
      </c>
      <c r="B34" s="14" t="s">
        <v>106</v>
      </c>
      <c r="C34" s="15" t="s">
        <v>42</v>
      </c>
      <c r="D34" s="13" t="s">
        <v>43</v>
      </c>
      <c r="E34" s="16">
        <v>15144.675298999999</v>
      </c>
      <c r="F34" s="17">
        <v>1290.8805569999995</v>
      </c>
      <c r="G34" s="34">
        <v>8.5236595140817322</v>
      </c>
      <c r="H34" s="18">
        <v>2233.0470840507028</v>
      </c>
      <c r="I34" s="18">
        <v>19.834382443557772</v>
      </c>
      <c r="J34" s="18">
        <v>114.06664655181832</v>
      </c>
      <c r="K34" s="18">
        <v>-5.0747477348201397E-3</v>
      </c>
      <c r="L34" s="19">
        <v>353.40184499999998</v>
      </c>
      <c r="M34" s="30">
        <v>2971.5884660000002</v>
      </c>
      <c r="N34" s="30">
        <v>5537.3898739999986</v>
      </c>
      <c r="O34" s="30">
        <v>6635.6969589999999</v>
      </c>
      <c r="P34" s="19">
        <v>0</v>
      </c>
      <c r="Q34" s="18">
        <v>16.492307603867257</v>
      </c>
      <c r="R34" s="18">
        <v>17.011834319526628</v>
      </c>
      <c r="S34" s="19">
        <v>19.828004000000007</v>
      </c>
      <c r="T34" s="19">
        <v>199.49041500000004</v>
      </c>
      <c r="U34" s="19">
        <v>511.7782840000001</v>
      </c>
      <c r="V34" s="19">
        <v>579.61185799999919</v>
      </c>
      <c r="W34" s="19">
        <v>0</v>
      </c>
      <c r="Y34" s="20">
        <v>5.6106113424506901E-2</v>
      </c>
      <c r="Z34" s="32">
        <v>6.7132584906190049E-2</v>
      </c>
      <c r="AA34" s="32">
        <v>9.2422295638416196E-2</v>
      </c>
      <c r="AB34" s="32">
        <v>8.7347547903596057E-2</v>
      </c>
      <c r="AC34" s="32" t="e">
        <v>#DIV/0!</v>
      </c>
      <c r="AD34" s="21">
        <v>0.549667340261765</v>
      </c>
      <c r="AE34" s="19">
        <v>18558.861703999992</v>
      </c>
      <c r="AF34" s="22">
        <v>676</v>
      </c>
      <c r="AG34" s="22">
        <v>3060.7845599999991</v>
      </c>
      <c r="AH34" s="23">
        <v>115</v>
      </c>
      <c r="AI34" s="19">
        <v>19.828004000000007</v>
      </c>
      <c r="AJ34" s="19">
        <v>199.49259400000005</v>
      </c>
      <c r="AK34" s="19">
        <v>511.79147300000011</v>
      </c>
      <c r="AL34" s="19">
        <v>579.61652799999922</v>
      </c>
      <c r="AM34" s="19">
        <v>0</v>
      </c>
      <c r="AN34" s="19">
        <v>0</v>
      </c>
      <c r="AO34" s="19">
        <v>2.1789999999999999E-3</v>
      </c>
      <c r="AP34" s="19">
        <v>1.3188999999999999E-2</v>
      </c>
      <c r="AQ34" s="19">
        <v>4.6700000000000005E-3</v>
      </c>
      <c r="AR34" s="19">
        <v>0</v>
      </c>
      <c r="AS34" s="24">
        <v>13046.046801999668</v>
      </c>
      <c r="AT34" s="24">
        <v>2.0878531811169201</v>
      </c>
      <c r="AU34" s="24">
        <v>20.210301637844307</v>
      </c>
      <c r="AV34" s="36">
        <f t="shared" si="0"/>
        <v>2098.6284970003308</v>
      </c>
    </row>
    <row r="35" spans="1:48" x14ac:dyDescent="0.2">
      <c r="A35" s="13" t="s">
        <v>107</v>
      </c>
      <c r="B35" s="14" t="s">
        <v>108</v>
      </c>
      <c r="C35" s="15" t="s">
        <v>42</v>
      </c>
      <c r="D35" s="13" t="s">
        <v>43</v>
      </c>
      <c r="E35" s="16">
        <v>18472.803282999997</v>
      </c>
      <c r="F35" s="17">
        <v>881.8747820000001</v>
      </c>
      <c r="G35" s="34">
        <v>4.7739088025235707</v>
      </c>
      <c r="H35" s="18">
        <v>1281.4013706025851</v>
      </c>
      <c r="I35" s="18">
        <v>35.012268111956615</v>
      </c>
      <c r="J35" s="18">
        <v>136.00825560332058</v>
      </c>
      <c r="K35" s="18">
        <v>3.0021716521385321E-2</v>
      </c>
      <c r="L35" s="19">
        <v>299.84417100000002</v>
      </c>
      <c r="M35" s="30">
        <v>5718.2466259999965</v>
      </c>
      <c r="N35" s="30">
        <v>5427.1875929999987</v>
      </c>
      <c r="O35" s="30">
        <v>7327.3690640000032</v>
      </c>
      <c r="P35" s="19">
        <v>0</v>
      </c>
      <c r="Q35" s="18">
        <v>9.1632214328261608</v>
      </c>
      <c r="R35" s="18">
        <v>9.4488188976377945</v>
      </c>
      <c r="S35" s="19">
        <v>8.9953249999999993</v>
      </c>
      <c r="T35" s="19">
        <v>203.82382100000004</v>
      </c>
      <c r="U35" s="19">
        <v>194.91355400000009</v>
      </c>
      <c r="V35" s="19">
        <v>483.137407</v>
      </c>
      <c r="W35" s="19">
        <v>-0.74442799999999987</v>
      </c>
      <c r="Y35" s="20">
        <v>2.9999999566441459E-2</v>
      </c>
      <c r="Z35" s="32">
        <v>3.5644461376192517E-2</v>
      </c>
      <c r="AA35" s="32">
        <v>3.5914283532671711E-2</v>
      </c>
      <c r="AB35" s="32">
        <v>6.5936000054057031E-2</v>
      </c>
      <c r="AC35" s="32" t="e">
        <v>#DIV/0!</v>
      </c>
      <c r="AD35" s="21">
        <v>0.58974493128412697</v>
      </c>
      <c r="AE35" s="19">
        <v>20666.35095399998</v>
      </c>
      <c r="AF35" s="22">
        <v>381</v>
      </c>
      <c r="AG35" s="22">
        <v>1893.7035000000001</v>
      </c>
      <c r="AH35" s="23">
        <v>36</v>
      </c>
      <c r="AI35" s="19">
        <v>8.9953249999999993</v>
      </c>
      <c r="AJ35" s="19">
        <v>221.24459600000003</v>
      </c>
      <c r="AK35" s="19">
        <v>249.61333900000011</v>
      </c>
      <c r="AL35" s="19">
        <v>513.13836300000003</v>
      </c>
      <c r="AM35" s="19">
        <v>0</v>
      </c>
      <c r="AN35" s="19">
        <v>0</v>
      </c>
      <c r="AO35" s="19">
        <v>17.420775000000003</v>
      </c>
      <c r="AP35" s="19">
        <v>54.69978500000002</v>
      </c>
      <c r="AQ35" s="19">
        <v>30.000956000000034</v>
      </c>
      <c r="AR35" s="19">
        <v>0.74442799999999987</v>
      </c>
      <c r="AS35" s="24">
        <v>12792.624454999566</v>
      </c>
      <c r="AT35" s="24">
        <v>6.2459345844174584E-2</v>
      </c>
      <c r="AU35" s="24">
        <v>2.7862601606023567</v>
      </c>
      <c r="AV35" s="36">
        <f t="shared" si="0"/>
        <v>5680.1788280004312</v>
      </c>
    </row>
    <row r="36" spans="1:48" x14ac:dyDescent="0.2">
      <c r="A36" s="13" t="s">
        <v>109</v>
      </c>
      <c r="B36" s="14" t="s">
        <v>56</v>
      </c>
      <c r="C36" s="15" t="s">
        <v>42</v>
      </c>
      <c r="D36" s="13" t="s">
        <v>43</v>
      </c>
      <c r="E36" s="16">
        <v>17053.177620999995</v>
      </c>
      <c r="F36" s="17">
        <v>2693.6193549999998</v>
      </c>
      <c r="G36" s="34">
        <v>15.795410186093203</v>
      </c>
      <c r="H36" s="18">
        <v>1096.7681987702349</v>
      </c>
      <c r="I36" s="18">
        <v>-36.171794043037799</v>
      </c>
      <c r="J36" s="18">
        <v>90.442869144407766</v>
      </c>
      <c r="K36" s="18">
        <v>-2.3952403353581786E-2</v>
      </c>
      <c r="L36" s="19">
        <v>991.21098600000084</v>
      </c>
      <c r="M36" s="30">
        <v>4469.938610999995</v>
      </c>
      <c r="N36" s="30">
        <v>7680.7524910000084</v>
      </c>
      <c r="O36" s="30">
        <v>4902.48651899999</v>
      </c>
      <c r="P36" s="19">
        <v>0</v>
      </c>
      <c r="Q36" s="18">
        <v>9.4099629748599263</v>
      </c>
      <c r="R36" s="18">
        <v>8.9706356889319139</v>
      </c>
      <c r="S36" s="19">
        <v>168.50585299999997</v>
      </c>
      <c r="T36" s="19">
        <v>759.8746650000005</v>
      </c>
      <c r="U36" s="19">
        <v>1252.0255670000004</v>
      </c>
      <c r="V36" s="19">
        <v>681.71912299999917</v>
      </c>
      <c r="W36" s="19">
        <v>-0.55391400000000002</v>
      </c>
      <c r="Y36" s="20">
        <v>0.16999998525036508</v>
      </c>
      <c r="Z36" s="32">
        <v>0.1699966668736877</v>
      </c>
      <c r="AA36" s="32">
        <v>0.16300819072962874</v>
      </c>
      <c r="AB36" s="32">
        <v>0.13905578737604696</v>
      </c>
      <c r="AC36" s="32" t="e">
        <v>#DIV/0!</v>
      </c>
      <c r="AD36" s="21">
        <v>0.57541115727068881</v>
      </c>
      <c r="AE36" s="19">
        <v>19918.734112000053</v>
      </c>
      <c r="AF36" s="22">
        <v>3099</v>
      </c>
      <c r="AG36" s="22">
        <v>1874.3455049999993</v>
      </c>
      <c r="AH36" s="23">
        <v>278</v>
      </c>
      <c r="AI36" s="19">
        <v>168.50585299999997</v>
      </c>
      <c r="AJ36" s="19">
        <v>759.8895710000005</v>
      </c>
      <c r="AK36" s="19">
        <v>1253.0291640000003</v>
      </c>
      <c r="AL36" s="19">
        <v>685.70371899999918</v>
      </c>
      <c r="AM36" s="19">
        <v>0</v>
      </c>
      <c r="AN36" s="19">
        <v>0</v>
      </c>
      <c r="AO36" s="19">
        <v>1.4906000000000001E-2</v>
      </c>
      <c r="AP36" s="19">
        <v>1.0035969999999994</v>
      </c>
      <c r="AQ36" s="19">
        <v>3.9845959999999998</v>
      </c>
      <c r="AR36" s="19">
        <v>0.55391400000000002</v>
      </c>
      <c r="AS36" s="24">
        <v>18320.871894999971</v>
      </c>
      <c r="AT36" s="24">
        <v>0.53826380633601678</v>
      </c>
      <c r="AU36" s="24">
        <v>12.028451632970269</v>
      </c>
      <c r="AV36" s="36">
        <f t="shared" si="0"/>
        <v>-1267.6942739999758</v>
      </c>
    </row>
    <row r="37" spans="1:48" x14ac:dyDescent="0.2">
      <c r="A37" s="13" t="s">
        <v>110</v>
      </c>
      <c r="B37" s="14" t="s">
        <v>111</v>
      </c>
      <c r="C37" s="15" t="s">
        <v>42</v>
      </c>
      <c r="D37" s="13" t="s">
        <v>43</v>
      </c>
      <c r="E37" s="16">
        <v>54090.614783001089</v>
      </c>
      <c r="F37" s="17">
        <v>3245.7717300000609</v>
      </c>
      <c r="G37" s="34">
        <v>6.0006190408841507</v>
      </c>
      <c r="H37" s="18">
        <v>2019.3754351141531</v>
      </c>
      <c r="I37" s="18">
        <v>74.01944645425462</v>
      </c>
      <c r="J37" s="18">
        <v>100.04328820780086</v>
      </c>
      <c r="K37" s="18">
        <v>8.5716905997380854E-5</v>
      </c>
      <c r="L37" s="19">
        <v>0</v>
      </c>
      <c r="M37" s="30">
        <v>12940.938024000165</v>
      </c>
      <c r="N37" s="30">
        <v>15017.064406000301</v>
      </c>
      <c r="O37" s="30">
        <v>26132.612353000626</v>
      </c>
      <c r="P37" s="19">
        <v>4993.5564959999665</v>
      </c>
      <c r="Q37" s="18">
        <v>9.8477158543034982</v>
      </c>
      <c r="R37" s="18">
        <v>8.2002046116313849</v>
      </c>
      <c r="S37" s="19">
        <v>0</v>
      </c>
      <c r="T37" s="19">
        <v>776.33292199999096</v>
      </c>
      <c r="U37" s="19">
        <v>900.37361699999678</v>
      </c>
      <c r="V37" s="19">
        <v>1569.0651910000731</v>
      </c>
      <c r="W37" s="19">
        <v>299.60902899999718</v>
      </c>
      <c r="Y37" s="20" t="e">
        <v>#DIV/0!</v>
      </c>
      <c r="Z37" s="32">
        <v>5.9990467503994678E-2</v>
      </c>
      <c r="AA37" s="32">
        <v>5.9956699435892311E-2</v>
      </c>
      <c r="AB37" s="32">
        <v>6.0042416341889691E-2</v>
      </c>
      <c r="AC37" s="32">
        <v>5.9999126722606565E-2</v>
      </c>
      <c r="AD37" s="21">
        <v>0.56253671683032824</v>
      </c>
      <c r="AE37" s="19">
        <v>65538.185570002111</v>
      </c>
      <c r="AF37" s="22">
        <v>12707</v>
      </c>
      <c r="AG37" s="22">
        <v>6454.0142909999449</v>
      </c>
      <c r="AH37" s="23">
        <v>1042</v>
      </c>
      <c r="AI37" s="19">
        <v>0</v>
      </c>
      <c r="AJ37" s="19">
        <v>776.33292199999096</v>
      </c>
      <c r="AK37" s="19">
        <v>900.37520199999676</v>
      </c>
      <c r="AL37" s="19">
        <v>1569.0704710000732</v>
      </c>
      <c r="AM37" s="19">
        <v>299.61351999999715</v>
      </c>
      <c r="AN37" s="19">
        <v>0</v>
      </c>
      <c r="AO37" s="19">
        <v>0</v>
      </c>
      <c r="AP37" s="19">
        <v>1.585E-3</v>
      </c>
      <c r="AQ37" s="19">
        <v>5.2800000000000008E-3</v>
      </c>
      <c r="AR37" s="19">
        <v>4.4909999999999993E-3</v>
      </c>
      <c r="AS37" s="24">
        <v>15576.230356999447</v>
      </c>
      <c r="AT37" s="24">
        <v>1.3591311128761392</v>
      </c>
      <c r="AU37" s="24">
        <v>9.1332524137738673</v>
      </c>
      <c r="AV37" s="36">
        <f t="shared" si="0"/>
        <v>38514.384426001641</v>
      </c>
    </row>
    <row r="38" spans="1:48" x14ac:dyDescent="0.2">
      <c r="A38" s="13" t="s">
        <v>112</v>
      </c>
      <c r="B38" s="14" t="s">
        <v>113</v>
      </c>
      <c r="C38" s="15" t="s">
        <v>46</v>
      </c>
      <c r="D38" s="13" t="s">
        <v>43</v>
      </c>
      <c r="E38" s="16">
        <v>17896.102791000005</v>
      </c>
      <c r="F38" s="17">
        <v>1584.5837570000144</v>
      </c>
      <c r="G38" s="34">
        <v>8.8543510031519563</v>
      </c>
      <c r="H38" s="18">
        <v>1033.3452335880572</v>
      </c>
      <c r="I38" s="18">
        <v>1.6585919373564622</v>
      </c>
      <c r="J38" s="18">
        <v>70.063345679700475</v>
      </c>
      <c r="K38" s="18">
        <v>7.1006302057380483E-3</v>
      </c>
      <c r="L38" s="19">
        <v>1286.537569000001</v>
      </c>
      <c r="M38" s="30">
        <v>5867.899605000006</v>
      </c>
      <c r="N38" s="30">
        <v>5964.6370979999992</v>
      </c>
      <c r="O38" s="30">
        <v>6063.5660880000005</v>
      </c>
      <c r="P38" s="19">
        <v>0</v>
      </c>
      <c r="Q38" s="18">
        <v>6.3557379733766473</v>
      </c>
      <c r="R38" s="18">
        <v>5.1480051480051481</v>
      </c>
      <c r="S38" s="19">
        <v>212.82664600000024</v>
      </c>
      <c r="T38" s="19">
        <v>810.93973400000255</v>
      </c>
      <c r="U38" s="19">
        <v>362.28998500000512</v>
      </c>
      <c r="V38" s="19">
        <v>411.35403800000688</v>
      </c>
      <c r="W38" s="19">
        <v>0</v>
      </c>
      <c r="Y38" s="20">
        <v>0.1654259083669247</v>
      </c>
      <c r="Z38" s="32">
        <v>0.1381993197888057</v>
      </c>
      <c r="AA38" s="32">
        <v>6.0739652563520499E-2</v>
      </c>
      <c r="AB38" s="32">
        <v>6.7840282769258548E-2</v>
      </c>
      <c r="AC38" s="32" t="e">
        <v>#DIV/0!</v>
      </c>
      <c r="AD38" s="21">
        <v>0.59803700101699453</v>
      </c>
      <c r="AE38" s="19">
        <v>20484.587037000023</v>
      </c>
      <c r="AF38" s="22">
        <v>777</v>
      </c>
      <c r="AG38" s="22">
        <v>1301.9466770000006</v>
      </c>
      <c r="AH38" s="23">
        <v>40</v>
      </c>
      <c r="AI38" s="19">
        <v>218.71137500000023</v>
      </c>
      <c r="AJ38" s="19">
        <v>997.54297500000303</v>
      </c>
      <c r="AK38" s="19">
        <v>959.83443299999988</v>
      </c>
      <c r="AL38" s="19">
        <v>853.47673699999973</v>
      </c>
      <c r="AM38" s="19">
        <v>0</v>
      </c>
      <c r="AN38" s="19">
        <v>5.8847289999999983</v>
      </c>
      <c r="AO38" s="19">
        <v>186.60324100000048</v>
      </c>
      <c r="AP38" s="19">
        <v>597.54444799999476</v>
      </c>
      <c r="AQ38" s="19">
        <v>442.12269899999285</v>
      </c>
      <c r="AR38" s="19">
        <v>0</v>
      </c>
      <c r="AS38" s="24">
        <v>17755.972643999979</v>
      </c>
      <c r="AT38" s="24">
        <v>0.72792772518499049</v>
      </c>
      <c r="AU38" s="24">
        <v>13.915807404345273</v>
      </c>
      <c r="AV38" s="36">
        <f t="shared" si="0"/>
        <v>140.13014700002532</v>
      </c>
    </row>
    <row r="39" spans="1:48" x14ac:dyDescent="0.2">
      <c r="A39" s="13" t="s">
        <v>114</v>
      </c>
      <c r="B39" s="14" t="s">
        <v>70</v>
      </c>
      <c r="C39" s="15" t="s">
        <v>46</v>
      </c>
      <c r="D39" s="13" t="s">
        <v>43</v>
      </c>
      <c r="E39" s="16">
        <v>11732.997539999946</v>
      </c>
      <c r="F39" s="17">
        <v>1107.3333519999951</v>
      </c>
      <c r="G39" s="34">
        <v>9.4377702562784336</v>
      </c>
      <c r="H39" s="18">
        <v>5911.1359795659564</v>
      </c>
      <c r="I39" s="18">
        <v>132.47288269174811</v>
      </c>
      <c r="J39" s="18">
        <v>101.42731288694161</v>
      </c>
      <c r="K39" s="18">
        <v>-7.1501566635777253E-3</v>
      </c>
      <c r="L39" s="19">
        <v>108.29628299999999</v>
      </c>
      <c r="M39" s="30">
        <v>1241.0805459999983</v>
      </c>
      <c r="N39" s="30">
        <v>3155.721124999995</v>
      </c>
      <c r="O39" s="30">
        <v>7336.1958689999519</v>
      </c>
      <c r="P39" s="19">
        <v>0</v>
      </c>
      <c r="Q39" s="18">
        <v>2.5222275361843418</v>
      </c>
      <c r="R39" s="18">
        <v>2.5920873124147339</v>
      </c>
      <c r="S39" s="19">
        <v>11.912592000000004</v>
      </c>
      <c r="T39" s="19">
        <v>111.86759800000013</v>
      </c>
      <c r="U39" s="19">
        <v>315.18982700000078</v>
      </c>
      <c r="V39" s="19">
        <v>680.27592699999423</v>
      </c>
      <c r="W39" s="19">
        <v>-1.5018850000000001</v>
      </c>
      <c r="Y39" s="20">
        <v>0.11000000803351677</v>
      </c>
      <c r="Z39" s="32">
        <v>9.0137258504735501E-2</v>
      </c>
      <c r="AA39" s="32">
        <v>9.9878859542761808E-2</v>
      </c>
      <c r="AB39" s="32">
        <v>9.2728702879184083E-2</v>
      </c>
      <c r="AC39" s="32" t="e">
        <v>#DIV/0!</v>
      </c>
      <c r="AD39" s="21">
        <v>0.52789074365400668</v>
      </c>
      <c r="AE39" s="19">
        <v>12147.686107000247</v>
      </c>
      <c r="AF39" s="22">
        <v>1466</v>
      </c>
      <c r="AG39" s="22">
        <v>306.3922839999999</v>
      </c>
      <c r="AH39" s="23">
        <v>38</v>
      </c>
      <c r="AI39" s="19">
        <v>11.912592000000004</v>
      </c>
      <c r="AJ39" s="19">
        <v>113.45961500000013</v>
      </c>
      <c r="AK39" s="19">
        <v>320.82823200000075</v>
      </c>
      <c r="AL39" s="19">
        <v>684.79032499999425</v>
      </c>
      <c r="AM39" s="19">
        <v>0</v>
      </c>
      <c r="AN39" s="19">
        <v>0</v>
      </c>
      <c r="AO39" s="19">
        <v>1.592017</v>
      </c>
      <c r="AP39" s="19">
        <v>5.6384050000000006</v>
      </c>
      <c r="AQ39" s="19">
        <v>4.5143979999999999</v>
      </c>
      <c r="AR39" s="19">
        <v>1.5018850000000001</v>
      </c>
      <c r="AS39" s="24">
        <v>11478.267734999879</v>
      </c>
      <c r="AT39" s="24">
        <v>0.18276858290200956</v>
      </c>
      <c r="AU39" s="24">
        <v>6.4700089275936206</v>
      </c>
      <c r="AV39" s="36">
        <f t="shared" si="0"/>
        <v>254.72980500006634</v>
      </c>
    </row>
    <row r="40" spans="1:48" x14ac:dyDescent="0.2">
      <c r="A40" s="13" t="s">
        <v>115</v>
      </c>
      <c r="B40" s="14" t="s">
        <v>116</v>
      </c>
      <c r="C40" s="15" t="s">
        <v>42</v>
      </c>
      <c r="D40" s="13" t="s">
        <v>43</v>
      </c>
      <c r="E40" s="16">
        <v>11088.235180000029</v>
      </c>
      <c r="F40" s="17">
        <v>799.280123</v>
      </c>
      <c r="G40" s="34">
        <v>7.2083619261762264</v>
      </c>
      <c r="H40" s="18">
        <v>3753.8252357267879</v>
      </c>
      <c r="I40" s="18">
        <v>112.71592966665435</v>
      </c>
      <c r="J40" s="18">
        <v>107.11371762865924</v>
      </c>
      <c r="K40" s="18">
        <v>1.2263812130760235E-2</v>
      </c>
      <c r="L40" s="19">
        <v>105.16417199999999</v>
      </c>
      <c r="M40" s="30">
        <v>1701.0309860000029</v>
      </c>
      <c r="N40" s="30">
        <v>3001.8311519999957</v>
      </c>
      <c r="O40" s="30">
        <v>6385.3730420000311</v>
      </c>
      <c r="P40" s="19">
        <v>0</v>
      </c>
      <c r="Q40" s="18">
        <v>12.710624816229533</v>
      </c>
      <c r="R40" s="18">
        <v>12.548015364916774</v>
      </c>
      <c r="S40" s="19">
        <v>11.568057999999999</v>
      </c>
      <c r="T40" s="19">
        <v>114.03960400000003</v>
      </c>
      <c r="U40" s="19">
        <v>194.08397400000089</v>
      </c>
      <c r="V40" s="19">
        <v>491.15654499999903</v>
      </c>
      <c r="W40" s="19">
        <v>0</v>
      </c>
      <c r="Y40" s="20">
        <v>0.10999999125177345</v>
      </c>
      <c r="Z40" s="32">
        <v>6.7041461877285186E-2</v>
      </c>
      <c r="AA40" s="32">
        <v>6.4655193504368422E-2</v>
      </c>
      <c r="AB40" s="32">
        <v>7.6919005635128657E-2</v>
      </c>
      <c r="AC40" s="32" t="e">
        <v>#DIV/0!</v>
      </c>
      <c r="AD40" s="21">
        <v>0.54124970881320811</v>
      </c>
      <c r="AE40" s="19">
        <v>12823.323948000059</v>
      </c>
      <c r="AF40" s="22">
        <v>1562</v>
      </c>
      <c r="AG40" s="22">
        <v>1629.9245960000003</v>
      </c>
      <c r="AH40" s="23">
        <v>196</v>
      </c>
      <c r="AI40" s="19">
        <v>11.568057999999999</v>
      </c>
      <c r="AJ40" s="19">
        <v>187.318532</v>
      </c>
      <c r="AK40" s="19">
        <v>308.05043000000069</v>
      </c>
      <c r="AL40" s="19">
        <v>588.30996999999911</v>
      </c>
      <c r="AM40" s="19">
        <v>0</v>
      </c>
      <c r="AN40" s="19">
        <v>0</v>
      </c>
      <c r="AO40" s="19">
        <v>73.278927999999979</v>
      </c>
      <c r="AP40" s="19">
        <v>113.96645599999979</v>
      </c>
      <c r="AQ40" s="19">
        <v>97.153425000000112</v>
      </c>
      <c r="AR40" s="19">
        <v>0</v>
      </c>
      <c r="AS40" s="24">
        <v>6591.5911019999985</v>
      </c>
      <c r="AT40" s="24">
        <v>0.41195978673316536</v>
      </c>
      <c r="AU40" s="24">
        <v>14.69958536719991</v>
      </c>
      <c r="AV40" s="36">
        <f t="shared" si="0"/>
        <v>4496.6440780000303</v>
      </c>
    </row>
    <row r="41" spans="1:48" x14ac:dyDescent="0.2">
      <c r="A41" s="13" t="s">
        <v>117</v>
      </c>
      <c r="B41" s="14" t="s">
        <v>113</v>
      </c>
      <c r="C41" s="15" t="s">
        <v>46</v>
      </c>
      <c r="D41" s="13" t="s">
        <v>43</v>
      </c>
      <c r="E41" s="16">
        <v>16866.904278999995</v>
      </c>
      <c r="F41" s="17">
        <v>-296.64669300000446</v>
      </c>
      <c r="G41" s="34">
        <v>-1.7587500829618277</v>
      </c>
      <c r="H41" s="18">
        <v>772.49865761619367</v>
      </c>
      <c r="I41" s="18">
        <v>-20.460457390684923</v>
      </c>
      <c r="J41" s="18" t="e">
        <v>#NUM!</v>
      </c>
      <c r="K41" s="18">
        <v>2.3151550611028859E-3</v>
      </c>
      <c r="L41" s="19">
        <v>1456.9889269999994</v>
      </c>
      <c r="M41" s="30">
        <v>6147.4762010000013</v>
      </c>
      <c r="N41" s="30">
        <v>5970.5109649999949</v>
      </c>
      <c r="O41" s="30">
        <v>4748.9171129999995</v>
      </c>
      <c r="P41" s="19">
        <v>0</v>
      </c>
      <c r="Q41" s="18">
        <v>1.6835913577312775</v>
      </c>
      <c r="R41" s="18">
        <v>2.2969187675070031</v>
      </c>
      <c r="S41" s="19">
        <v>245.16735900000026</v>
      </c>
      <c r="T41" s="19">
        <v>949.78521600000079</v>
      </c>
      <c r="U41" s="19">
        <v>-700.36180900000022</v>
      </c>
      <c r="V41" s="19">
        <v>-546.07010000000503</v>
      </c>
      <c r="W41" s="19">
        <v>-22.654004000000008</v>
      </c>
      <c r="Y41" s="20">
        <v>0.16826988486783492</v>
      </c>
      <c r="Z41" s="32">
        <v>0.15450002325271314</v>
      </c>
      <c r="AA41" s="32">
        <v>-0.11730349598311153</v>
      </c>
      <c r="AB41" s="32">
        <v>-0.11498834092200864</v>
      </c>
      <c r="AC41" s="32" t="e">
        <v>#DIV/0!</v>
      </c>
      <c r="AD41" s="21">
        <v>0.61069332519388531</v>
      </c>
      <c r="AE41" s="19">
        <v>18637.675500000019</v>
      </c>
      <c r="AF41" s="22">
        <v>3570</v>
      </c>
      <c r="AG41" s="22">
        <v>313.78229399999998</v>
      </c>
      <c r="AH41" s="23">
        <v>82</v>
      </c>
      <c r="AI41" s="19">
        <v>245.16735900000026</v>
      </c>
      <c r="AJ41" s="19">
        <v>1018.4640650000008</v>
      </c>
      <c r="AK41" s="19">
        <v>958.10952299999985</v>
      </c>
      <c r="AL41" s="19">
        <v>658.82509999999968</v>
      </c>
      <c r="AM41" s="19">
        <v>0</v>
      </c>
      <c r="AN41" s="19">
        <v>0</v>
      </c>
      <c r="AO41" s="19">
        <v>68.678848999999971</v>
      </c>
      <c r="AP41" s="19">
        <v>1658.4713320000001</v>
      </c>
      <c r="AQ41" s="19">
        <v>1204.8952000000047</v>
      </c>
      <c r="AR41" s="19">
        <v>22.654004000000008</v>
      </c>
      <c r="AS41" s="24">
        <v>17378.070868000035</v>
      </c>
      <c r="AT41" s="24">
        <v>0.46604827828235107</v>
      </c>
      <c r="AU41" s="24">
        <v>9.8345897262694244</v>
      </c>
      <c r="AV41" s="36">
        <f t="shared" si="0"/>
        <v>-511.1665890000404</v>
      </c>
    </row>
    <row r="42" spans="1:48" x14ac:dyDescent="0.2">
      <c r="A42" s="13" t="s">
        <v>118</v>
      </c>
      <c r="B42" s="14" t="s">
        <v>119</v>
      </c>
      <c r="C42" s="15" t="s">
        <v>42</v>
      </c>
      <c r="D42" s="13" t="s">
        <v>43</v>
      </c>
      <c r="E42" s="16">
        <v>13405.045787999963</v>
      </c>
      <c r="F42" s="17">
        <v>1302.8223249999942</v>
      </c>
      <c r="G42" s="34">
        <v>9.7188950012111501</v>
      </c>
      <c r="H42" s="18">
        <v>3603.9966871060519</v>
      </c>
      <c r="I42" s="18">
        <v>22.094258131128598</v>
      </c>
      <c r="J42" s="18">
        <v>89.612702955799165</v>
      </c>
      <c r="K42" s="18">
        <v>-1.2979997266590659E-2</v>
      </c>
      <c r="L42" s="19">
        <v>0</v>
      </c>
      <c r="M42" s="30">
        <v>1774.1370819999977</v>
      </c>
      <c r="N42" s="30">
        <v>5236.9245399999763</v>
      </c>
      <c r="O42" s="30">
        <v>6393.9841659999902</v>
      </c>
      <c r="P42" s="19">
        <v>646.99097800000004</v>
      </c>
      <c r="Q42" s="18">
        <v>8.01445628558902</v>
      </c>
      <c r="R42" s="18">
        <v>8.0808080808080813</v>
      </c>
      <c r="S42" s="19">
        <v>0</v>
      </c>
      <c r="T42" s="19">
        <v>197.11497399999948</v>
      </c>
      <c r="U42" s="19">
        <v>535.22376399999814</v>
      </c>
      <c r="V42" s="19">
        <v>570.48358699999653</v>
      </c>
      <c r="W42" s="19">
        <v>48.418594999999989</v>
      </c>
      <c r="Y42" s="20" t="e">
        <v>#DIV/0!</v>
      </c>
      <c r="Z42" s="32">
        <v>0.11110470323848387</v>
      </c>
      <c r="AA42" s="32">
        <v>0.1022019240323063</v>
      </c>
      <c r="AB42" s="32">
        <v>8.9221926765715637E-2</v>
      </c>
      <c r="AC42" s="32">
        <v>7.4836584506438028E-2</v>
      </c>
      <c r="AD42" s="21">
        <v>0.19707985430243763</v>
      </c>
      <c r="AE42" s="19">
        <v>15276.353433999893</v>
      </c>
      <c r="AF42" s="22">
        <v>1782</v>
      </c>
      <c r="AG42" s="22">
        <v>1224.3166679999986</v>
      </c>
      <c r="AH42" s="23">
        <v>144</v>
      </c>
      <c r="AI42" s="19">
        <v>0</v>
      </c>
      <c r="AJ42" s="19">
        <v>197.97558199999949</v>
      </c>
      <c r="AK42" s="19">
        <v>543.21383499999808</v>
      </c>
      <c r="AL42" s="19">
        <v>582.80171099999654</v>
      </c>
      <c r="AM42" s="19">
        <v>48.817388999999991</v>
      </c>
      <c r="AN42" s="19">
        <v>0</v>
      </c>
      <c r="AO42" s="19">
        <v>0.86060800000000071</v>
      </c>
      <c r="AP42" s="19">
        <v>7.9900709999999995</v>
      </c>
      <c r="AQ42" s="19">
        <v>12.318123999999987</v>
      </c>
      <c r="AR42" s="19">
        <v>0.39879399999999998</v>
      </c>
      <c r="AS42" s="24">
        <v>7529.0120819999829</v>
      </c>
      <c r="AT42" s="24">
        <v>1.8099248199694935</v>
      </c>
      <c r="AU42" s="24">
        <v>37.352217031768632</v>
      </c>
      <c r="AV42" s="36">
        <f t="shared" si="0"/>
        <v>5876.0337059999802</v>
      </c>
    </row>
    <row r="43" spans="1:48" x14ac:dyDescent="0.2">
      <c r="A43" s="13" t="s">
        <v>120</v>
      </c>
      <c r="B43" s="14" t="s">
        <v>121</v>
      </c>
      <c r="C43" s="15" t="s">
        <v>59</v>
      </c>
      <c r="D43" s="13" t="s">
        <v>43</v>
      </c>
      <c r="E43" s="16">
        <v>3698.2254989999974</v>
      </c>
      <c r="F43" s="17">
        <v>568.18164899999999</v>
      </c>
      <c r="G43" s="34">
        <v>15.363629101406516</v>
      </c>
      <c r="H43" s="18">
        <v>2095.6118775282407</v>
      </c>
      <c r="I43" s="18">
        <v>-37.704368667965028</v>
      </c>
      <c r="J43" s="18">
        <v>88.190943384208069</v>
      </c>
      <c r="K43" s="18">
        <v>-3.0408551918534338E-2</v>
      </c>
      <c r="L43" s="19">
        <v>0</v>
      </c>
      <c r="M43" s="30">
        <v>572.51699699999995</v>
      </c>
      <c r="N43" s="30">
        <v>1925.9350829999971</v>
      </c>
      <c r="O43" s="30">
        <v>1199.7734189999999</v>
      </c>
      <c r="P43" s="19">
        <v>101.478143</v>
      </c>
      <c r="Q43" s="18">
        <v>9.7778470488901981</v>
      </c>
      <c r="R43" s="18">
        <v>16.768916155419223</v>
      </c>
      <c r="S43" s="19">
        <v>0</v>
      </c>
      <c r="T43" s="19">
        <v>97.138789000000017</v>
      </c>
      <c r="U43" s="19">
        <v>312.71712499999995</v>
      </c>
      <c r="V43" s="19">
        <v>158.32573499999998</v>
      </c>
      <c r="W43" s="19">
        <v>13.192157</v>
      </c>
      <c r="Y43" s="20" t="e">
        <v>#DIV/0!</v>
      </c>
      <c r="Z43" s="32">
        <v>0.16966970327345587</v>
      </c>
      <c r="AA43" s="32">
        <v>0.1623715813478436</v>
      </c>
      <c r="AB43" s="32">
        <v>0.13196302942930926</v>
      </c>
      <c r="AC43" s="32">
        <v>0.12999998433160134</v>
      </c>
      <c r="AD43" s="21">
        <v>0.54168664914671116</v>
      </c>
      <c r="AE43" s="19">
        <v>4211.4974179999999</v>
      </c>
      <c r="AF43" s="22">
        <v>978</v>
      </c>
      <c r="AG43" s="22">
        <v>411.79377599999987</v>
      </c>
      <c r="AH43" s="23">
        <v>164</v>
      </c>
      <c r="AI43" s="19">
        <v>0</v>
      </c>
      <c r="AJ43" s="19">
        <v>97.327893000000017</v>
      </c>
      <c r="AK43" s="19">
        <v>313.18905099999995</v>
      </c>
      <c r="AL43" s="19">
        <v>159.96685999999997</v>
      </c>
      <c r="AM43" s="19">
        <v>13.192157</v>
      </c>
      <c r="AN43" s="19">
        <v>0</v>
      </c>
      <c r="AO43" s="19">
        <v>0.18910399999999994</v>
      </c>
      <c r="AP43" s="19">
        <v>0.47192600000000001</v>
      </c>
      <c r="AQ43" s="19">
        <v>1.6411249999999999</v>
      </c>
      <c r="AR43" s="19">
        <v>0</v>
      </c>
      <c r="AS43" s="24">
        <v>897.55294300000162</v>
      </c>
      <c r="AT43" s="24">
        <v>3.8824819485708462</v>
      </c>
      <c r="AU43" s="24">
        <v>13.554362008201625</v>
      </c>
      <c r="AV43" s="36">
        <f t="shared" si="0"/>
        <v>2800.6725559999959</v>
      </c>
    </row>
    <row r="44" spans="1:48" x14ac:dyDescent="0.2">
      <c r="A44" s="13" t="s">
        <v>122</v>
      </c>
      <c r="B44" s="14" t="s">
        <v>123</v>
      </c>
      <c r="C44" s="15" t="s">
        <v>42</v>
      </c>
      <c r="D44" s="13" t="s">
        <v>43</v>
      </c>
      <c r="E44" s="16">
        <v>3663.4498359999998</v>
      </c>
      <c r="F44" s="17">
        <v>248.71510099999952</v>
      </c>
      <c r="G44" s="34">
        <v>6.7890953099978386</v>
      </c>
      <c r="H44" s="18">
        <v>1217.0705324462015</v>
      </c>
      <c r="I44" s="18">
        <v>27.547159480274019</v>
      </c>
      <c r="J44" s="18">
        <v>68.261805933516612</v>
      </c>
      <c r="K44" s="18">
        <v>-1.3779949093397706E-2</v>
      </c>
      <c r="L44" s="19">
        <v>1.3505129999999999</v>
      </c>
      <c r="M44" s="30">
        <v>1155.1949689999988</v>
      </c>
      <c r="N44" s="30">
        <v>1102.3011109999995</v>
      </c>
      <c r="O44" s="30">
        <v>1405.9537560000017</v>
      </c>
      <c r="P44" s="19">
        <v>0</v>
      </c>
      <c r="Q44" s="18">
        <v>9.4602071476938008</v>
      </c>
      <c r="R44" s="18">
        <v>10.714285714285714</v>
      </c>
      <c r="S44" s="19">
        <v>-20.069775000000011</v>
      </c>
      <c r="T44" s="19">
        <v>116.08092299999957</v>
      </c>
      <c r="U44" s="19">
        <v>66.802920999999913</v>
      </c>
      <c r="V44" s="19">
        <v>65.831257000000022</v>
      </c>
      <c r="W44" s="19">
        <v>0</v>
      </c>
      <c r="Y44" s="20">
        <v>-14.860852875907165</v>
      </c>
      <c r="Z44" s="32">
        <v>0.1004860011643625</v>
      </c>
      <c r="AA44" s="32">
        <v>6.0603151292659758E-2</v>
      </c>
      <c r="AB44" s="32">
        <v>4.6823202199262053E-2</v>
      </c>
      <c r="AC44" s="32" t="e">
        <v>#DIV/0!</v>
      </c>
      <c r="AD44" s="21">
        <v>0.57619432379378366</v>
      </c>
      <c r="AE44" s="19">
        <v>4047.7233639999986</v>
      </c>
      <c r="AF44" s="22">
        <v>504</v>
      </c>
      <c r="AG44" s="22">
        <v>382.92301499999979</v>
      </c>
      <c r="AH44" s="23">
        <v>54</v>
      </c>
      <c r="AI44" s="19">
        <v>0.22958699999999999</v>
      </c>
      <c r="AJ44" s="19">
        <v>196.38314899999958</v>
      </c>
      <c r="AK44" s="19">
        <v>179.8342329999999</v>
      </c>
      <c r="AL44" s="19">
        <v>201.65976400000002</v>
      </c>
      <c r="AM44" s="19">
        <v>0</v>
      </c>
      <c r="AN44" s="19">
        <v>20.299362000000009</v>
      </c>
      <c r="AO44" s="19">
        <v>80.302226000000005</v>
      </c>
      <c r="AP44" s="19">
        <v>113.03131199999999</v>
      </c>
      <c r="AQ44" s="19">
        <v>135.828507</v>
      </c>
      <c r="AR44" s="19">
        <v>0</v>
      </c>
      <c r="AS44" s="24">
        <v>3707.8221159999907</v>
      </c>
      <c r="AT44" s="24">
        <v>3.2575532207737985</v>
      </c>
      <c r="AU44" s="24">
        <v>11.931856047286459</v>
      </c>
      <c r="AV44" s="36">
        <f t="shared" si="0"/>
        <v>-44.372279999990951</v>
      </c>
    </row>
    <row r="45" spans="1:48" x14ac:dyDescent="0.2">
      <c r="A45" s="13" t="s">
        <v>124</v>
      </c>
      <c r="B45" s="14" t="s">
        <v>125</v>
      </c>
      <c r="C45" s="15" t="s">
        <v>42</v>
      </c>
      <c r="D45" s="13" t="s">
        <v>43</v>
      </c>
      <c r="E45" s="16">
        <v>4287.1866610000006</v>
      </c>
      <c r="F45" s="17">
        <v>428.70117099999959</v>
      </c>
      <c r="G45" s="34">
        <v>9.9995919211971884</v>
      </c>
      <c r="H45" s="18">
        <v>1799.4812675822536</v>
      </c>
      <c r="I45" s="18">
        <v>26.801404688551628</v>
      </c>
      <c r="J45" s="18">
        <v>89.100979960574193</v>
      </c>
      <c r="K45" s="18">
        <v>-8.2909310818086585E-3</v>
      </c>
      <c r="L45" s="19">
        <v>118.63538900000002</v>
      </c>
      <c r="M45" s="30">
        <v>1016.2545889999993</v>
      </c>
      <c r="N45" s="30">
        <v>1442.2009759999999</v>
      </c>
      <c r="O45" s="30">
        <v>1828.7310960000011</v>
      </c>
      <c r="P45" s="19">
        <v>0</v>
      </c>
      <c r="Q45" s="18">
        <v>4.1040074398010224</v>
      </c>
      <c r="R45" s="18">
        <v>5.3814713896457764</v>
      </c>
      <c r="S45" s="19">
        <v>15.442698000000002</v>
      </c>
      <c r="T45" s="19">
        <v>117.21920799999981</v>
      </c>
      <c r="U45" s="19">
        <v>144.02196799999993</v>
      </c>
      <c r="V45" s="19">
        <v>167.45999499999979</v>
      </c>
      <c r="W45" s="19">
        <v>-0.48781100000000005</v>
      </c>
      <c r="Y45" s="20">
        <v>0.13016940501623844</v>
      </c>
      <c r="Z45" s="32">
        <v>0.11534433326922953</v>
      </c>
      <c r="AA45" s="32">
        <v>9.9862619979255884E-2</v>
      </c>
      <c r="AB45" s="32">
        <v>9.1571688897447226E-2</v>
      </c>
      <c r="AC45" s="32" t="e">
        <v>#DIV/0!</v>
      </c>
      <c r="AD45" s="21">
        <v>0.56656239684399778</v>
      </c>
      <c r="AE45" s="19">
        <v>4594.375564999993</v>
      </c>
      <c r="AF45" s="22">
        <v>1468</v>
      </c>
      <c r="AG45" s="22">
        <v>188.55351499999998</v>
      </c>
      <c r="AH45" s="23">
        <v>79</v>
      </c>
      <c r="AI45" s="19">
        <v>15.442698000000002</v>
      </c>
      <c r="AJ45" s="19">
        <v>122.27819399999981</v>
      </c>
      <c r="AK45" s="19">
        <v>149.82864999999993</v>
      </c>
      <c r="AL45" s="19">
        <v>172.60514999999978</v>
      </c>
      <c r="AM45" s="19">
        <v>0</v>
      </c>
      <c r="AN45" s="19">
        <v>0</v>
      </c>
      <c r="AO45" s="19">
        <v>5.0589859999999982</v>
      </c>
      <c r="AP45" s="19">
        <v>5.8066819999999995</v>
      </c>
      <c r="AQ45" s="19">
        <v>5.1451550000000017</v>
      </c>
      <c r="AR45" s="19">
        <v>0.48781100000000005</v>
      </c>
      <c r="AS45" s="24">
        <v>4427.2038460000131</v>
      </c>
      <c r="AT45" s="24">
        <v>4.2872500675781682</v>
      </c>
      <c r="AU45" s="24">
        <v>9.0930197305368718</v>
      </c>
      <c r="AV45" s="36">
        <f t="shared" si="0"/>
        <v>-140.01718500001243</v>
      </c>
    </row>
    <row r="46" spans="1:48" x14ac:dyDescent="0.2">
      <c r="A46" s="13" t="s">
        <v>126</v>
      </c>
      <c r="B46" s="14" t="s">
        <v>127</v>
      </c>
      <c r="C46" s="15" t="s">
        <v>46</v>
      </c>
      <c r="D46" s="13" t="s">
        <v>43</v>
      </c>
      <c r="E46" s="16">
        <v>4272.0007569999998</v>
      </c>
      <c r="F46" s="17">
        <v>-134.37557600000156</v>
      </c>
      <c r="G46" s="34">
        <v>-3.1454951355010157</v>
      </c>
      <c r="H46" s="18">
        <v>7332.4085299522494</v>
      </c>
      <c r="I46" s="18">
        <v>43.821377969976112</v>
      </c>
      <c r="J46" s="18" t="e">
        <v>#NUM!</v>
      </c>
      <c r="K46" s="18">
        <v>1.9734871376366946E-2</v>
      </c>
      <c r="L46" s="19">
        <v>0</v>
      </c>
      <c r="M46" s="30">
        <v>318.07770099999988</v>
      </c>
      <c r="N46" s="30">
        <v>1621.6474079999996</v>
      </c>
      <c r="O46" s="30">
        <v>2332.2756480000003</v>
      </c>
      <c r="P46" s="19">
        <v>630.96178600000064</v>
      </c>
      <c r="Q46" s="18">
        <v>8.4863139799308929</v>
      </c>
      <c r="R46" s="18">
        <v>7.7328646748681891</v>
      </c>
      <c r="S46" s="19">
        <v>-4.7395829999999997</v>
      </c>
      <c r="T46" s="19">
        <v>-153.89779899999991</v>
      </c>
      <c r="U46" s="19">
        <v>-10.870637000000187</v>
      </c>
      <c r="V46" s="19">
        <v>30.392859999998535</v>
      </c>
      <c r="W46" s="19">
        <v>56.786555000000014</v>
      </c>
      <c r="Y46" s="20" t="e">
        <v>#DIV/0!</v>
      </c>
      <c r="Z46" s="32">
        <v>-0.48383712066631157</v>
      </c>
      <c r="AA46" s="32">
        <v>-6.7034528877070107E-3</v>
      </c>
      <c r="AB46" s="32">
        <v>1.3031418488659935E-2</v>
      </c>
      <c r="AC46" s="32">
        <v>8.9999990902777049E-2</v>
      </c>
      <c r="AD46" s="21">
        <v>0.51932422535311906</v>
      </c>
      <c r="AE46" s="19">
        <v>5357.6276469999575</v>
      </c>
      <c r="AF46" s="22">
        <v>569</v>
      </c>
      <c r="AG46" s="22">
        <v>454.66510399999993</v>
      </c>
      <c r="AH46" s="23">
        <v>44</v>
      </c>
      <c r="AI46" s="19">
        <v>0</v>
      </c>
      <c r="AJ46" s="19">
        <v>34.988545999999999</v>
      </c>
      <c r="AK46" s="19">
        <v>169.1649809999995</v>
      </c>
      <c r="AL46" s="19">
        <v>213.45024999999856</v>
      </c>
      <c r="AM46" s="19">
        <v>56.786555000000014</v>
      </c>
      <c r="AN46" s="19">
        <v>4.7395829999999997</v>
      </c>
      <c r="AO46" s="19">
        <v>188.88634499999989</v>
      </c>
      <c r="AP46" s="19">
        <v>180.03561799999969</v>
      </c>
      <c r="AQ46" s="19">
        <v>183.05739000000003</v>
      </c>
      <c r="AR46" s="19">
        <v>0</v>
      </c>
      <c r="AS46" s="24">
        <v>127.21157899999999</v>
      </c>
      <c r="AT46" s="24">
        <v>2.1073937400426805</v>
      </c>
      <c r="AU46" s="24">
        <v>12.537049153576623</v>
      </c>
      <c r="AV46" s="36">
        <f t="shared" si="0"/>
        <v>4144.789178</v>
      </c>
    </row>
    <row r="47" spans="1:48" x14ac:dyDescent="0.2">
      <c r="A47" s="13" t="s">
        <v>128</v>
      </c>
      <c r="B47" s="14" t="s">
        <v>45</v>
      </c>
      <c r="C47" s="15" t="s">
        <v>59</v>
      </c>
      <c r="D47" s="13" t="s">
        <v>50</v>
      </c>
      <c r="E47" s="16">
        <v>4517.1435469999979</v>
      </c>
      <c r="F47" s="17">
        <v>76.228526000000215</v>
      </c>
      <c r="G47" s="34">
        <v>1.6875382685287119</v>
      </c>
      <c r="H47" s="18">
        <v>1835.7146414246834</v>
      </c>
      <c r="I47" s="18">
        <v>207.12323408202928</v>
      </c>
      <c r="J47" s="18">
        <v>105.71707258952195</v>
      </c>
      <c r="K47" s="18">
        <v>8.8109502759539729E-2</v>
      </c>
      <c r="L47" s="19">
        <v>0</v>
      </c>
      <c r="M47" s="30">
        <v>1315.6368460000024</v>
      </c>
      <c r="N47" s="30">
        <v>786.37288000000012</v>
      </c>
      <c r="O47" s="30">
        <v>2415.1338209999958</v>
      </c>
      <c r="P47" s="19">
        <v>0</v>
      </c>
      <c r="Q47" s="18">
        <v>1.0675518602371539</v>
      </c>
      <c r="R47" s="18">
        <v>1.263157894736842</v>
      </c>
      <c r="S47" s="19">
        <v>0</v>
      </c>
      <c r="T47" s="19">
        <v>39.121024999999953</v>
      </c>
      <c r="U47" s="19">
        <v>-43.153699999999979</v>
      </c>
      <c r="V47" s="19">
        <v>80.261201000000241</v>
      </c>
      <c r="W47" s="19">
        <v>0</v>
      </c>
      <c r="Y47" s="20" t="e">
        <v>#DIV/0!</v>
      </c>
      <c r="Z47" s="32">
        <v>2.9735428221656757E-2</v>
      </c>
      <c r="AA47" s="32">
        <v>-5.4876892499141086E-2</v>
      </c>
      <c r="AB47" s="32">
        <v>3.3232610260398643E-2</v>
      </c>
      <c r="AC47" s="32" t="e">
        <v>#DIV/0!</v>
      </c>
      <c r="AD47" s="21">
        <v>-0.58134058699740998</v>
      </c>
      <c r="AE47" s="19">
        <v>4565.8867560000153</v>
      </c>
      <c r="AF47" s="22">
        <v>475</v>
      </c>
      <c r="AG47" s="22">
        <v>48.743209</v>
      </c>
      <c r="AH47" s="23">
        <v>6</v>
      </c>
      <c r="AI47" s="19">
        <v>0</v>
      </c>
      <c r="AJ47" s="19">
        <v>39.469085999999955</v>
      </c>
      <c r="AK47" s="19">
        <v>23.591187999999981</v>
      </c>
      <c r="AL47" s="19">
        <v>117.43405700000022</v>
      </c>
      <c r="AM47" s="19">
        <v>0</v>
      </c>
      <c r="AN47" s="19">
        <v>0</v>
      </c>
      <c r="AO47" s="19">
        <v>0.34806100000000001</v>
      </c>
      <c r="AP47" s="19">
        <v>66.74488799999996</v>
      </c>
      <c r="AQ47" s="19">
        <v>37.172855999999982</v>
      </c>
      <c r="AR47" s="19">
        <v>0</v>
      </c>
      <c r="AS47" s="24">
        <v>16.057941999999993</v>
      </c>
      <c r="AT47" s="24">
        <v>0</v>
      </c>
      <c r="AU47" s="24">
        <v>12.988610124489231</v>
      </c>
      <c r="AV47" s="36">
        <f t="shared" si="0"/>
        <v>4501.0856049999975</v>
      </c>
    </row>
    <row r="48" spans="1:48" x14ac:dyDescent="0.2">
      <c r="A48" s="13" t="s">
        <v>129</v>
      </c>
      <c r="B48" s="14" t="s">
        <v>130</v>
      </c>
      <c r="C48" s="15" t="s">
        <v>59</v>
      </c>
      <c r="D48" s="13" t="s">
        <v>43</v>
      </c>
      <c r="E48" s="16">
        <v>55479.757877999851</v>
      </c>
      <c r="F48" s="17">
        <v>8890.891613000018</v>
      </c>
      <c r="G48" s="34">
        <v>16.025469383898745</v>
      </c>
      <c r="H48" s="18">
        <v>541.78561235605218</v>
      </c>
      <c r="I48" s="18">
        <v>-11.133989973969108</v>
      </c>
      <c r="J48" s="18">
        <v>90.319088116808601</v>
      </c>
      <c r="K48" s="18">
        <v>-2.4786571773475125E-2</v>
      </c>
      <c r="L48" s="19">
        <v>0</v>
      </c>
      <c r="M48" s="30">
        <v>25787.131077999999</v>
      </c>
      <c r="N48" s="30">
        <v>15721.53019799984</v>
      </c>
      <c r="O48" s="30">
        <v>13971.096602000012</v>
      </c>
      <c r="P48" s="19">
        <v>1538.0416499999997</v>
      </c>
      <c r="Q48" s="18">
        <v>3.1605601929626777</v>
      </c>
      <c r="R48" s="18">
        <v>1.5993021227100901</v>
      </c>
      <c r="S48" s="19">
        <v>0</v>
      </c>
      <c r="T48" s="19">
        <v>4383.64635800003</v>
      </c>
      <c r="U48" s="19">
        <v>2569.8328899999869</v>
      </c>
      <c r="V48" s="19">
        <v>1937.4123650000001</v>
      </c>
      <c r="W48" s="19">
        <v>197.64413399999984</v>
      </c>
      <c r="Y48" s="20" t="e">
        <v>#DIV/0!</v>
      </c>
      <c r="Z48" s="32">
        <v>0.16999356557891346</v>
      </c>
      <c r="AA48" s="32">
        <v>0.16345946340051123</v>
      </c>
      <c r="AB48" s="32">
        <v>0.13867289162703611</v>
      </c>
      <c r="AC48" s="32">
        <v>0.12850375930976893</v>
      </c>
      <c r="AD48" s="21">
        <v>0.65135773132027741</v>
      </c>
      <c r="AE48" s="19">
        <v>58878.696160999702</v>
      </c>
      <c r="AF48" s="22">
        <v>24073</v>
      </c>
      <c r="AG48" s="22">
        <v>1860.896633000001</v>
      </c>
      <c r="AH48" s="23">
        <v>385</v>
      </c>
      <c r="AI48" s="19">
        <v>0</v>
      </c>
      <c r="AJ48" s="19">
        <v>4383.6469970000298</v>
      </c>
      <c r="AK48" s="19">
        <v>2570.1089369999868</v>
      </c>
      <c r="AL48" s="19">
        <v>1937.804873</v>
      </c>
      <c r="AM48" s="19">
        <v>197.66753499999984</v>
      </c>
      <c r="AN48" s="19">
        <v>0</v>
      </c>
      <c r="AO48" s="19">
        <v>6.3899999999999992E-4</v>
      </c>
      <c r="AP48" s="19">
        <v>0.27604700000000004</v>
      </c>
      <c r="AQ48" s="19">
        <v>0.39250799999999997</v>
      </c>
      <c r="AR48" s="19">
        <v>2.3400999999999998E-2</v>
      </c>
      <c r="AS48" s="24">
        <v>5202.6978690000069</v>
      </c>
      <c r="AT48" s="24">
        <v>0.19709073620748307</v>
      </c>
      <c r="AU48" s="24">
        <v>5.5384895880064731</v>
      </c>
      <c r="AV48" s="36">
        <f t="shared" si="0"/>
        <v>50277.060008999848</v>
      </c>
    </row>
    <row r="49" spans="1:48" x14ac:dyDescent="0.2">
      <c r="A49" s="13" t="s">
        <v>131</v>
      </c>
      <c r="B49" s="14" t="s">
        <v>119</v>
      </c>
      <c r="C49" s="15" t="s">
        <v>46</v>
      </c>
      <c r="D49" s="13" t="s">
        <v>43</v>
      </c>
      <c r="E49" s="16">
        <v>7149.3447689999693</v>
      </c>
      <c r="F49" s="17">
        <v>598.37463600000035</v>
      </c>
      <c r="G49" s="34">
        <v>8.3696430279120442</v>
      </c>
      <c r="H49" s="18">
        <v>2340.2360230156914</v>
      </c>
      <c r="I49" s="18">
        <v>-16.037226290905039</v>
      </c>
      <c r="J49" s="18">
        <v>93.396989398213478</v>
      </c>
      <c r="K49" s="18">
        <v>-3.7320811402437898E-2</v>
      </c>
      <c r="L49" s="19">
        <v>0</v>
      </c>
      <c r="M49" s="30">
        <v>1166.770110000002</v>
      </c>
      <c r="N49" s="30">
        <v>3252.0572169999814</v>
      </c>
      <c r="O49" s="30">
        <v>2730.5174419999857</v>
      </c>
      <c r="P49" s="19">
        <v>0</v>
      </c>
      <c r="Q49" s="18">
        <v>6.7361138707920247</v>
      </c>
      <c r="R49" s="18">
        <v>6.625</v>
      </c>
      <c r="S49" s="19">
        <v>0</v>
      </c>
      <c r="T49" s="19">
        <v>87.161050999999986</v>
      </c>
      <c r="U49" s="19">
        <v>333.28412000000026</v>
      </c>
      <c r="V49" s="19">
        <v>177.92946500000008</v>
      </c>
      <c r="W49" s="19">
        <v>-1.6322880000000002</v>
      </c>
      <c r="Y49" s="20" t="e">
        <v>#DIV/0!</v>
      </c>
      <c r="Z49" s="32">
        <v>7.4702848704274599E-2</v>
      </c>
      <c r="AA49" s="32">
        <v>0.10248408861251661</v>
      </c>
      <c r="AB49" s="32">
        <v>6.516327721007871E-2</v>
      </c>
      <c r="AC49" s="32" t="e">
        <v>#DIV/0!</v>
      </c>
      <c r="AD49" s="21">
        <v>0.5444236714364955</v>
      </c>
      <c r="AE49" s="19">
        <v>7665.7161370000158</v>
      </c>
      <c r="AF49" s="22">
        <v>800</v>
      </c>
      <c r="AG49" s="22">
        <v>516.37136800000064</v>
      </c>
      <c r="AH49" s="23">
        <v>53</v>
      </c>
      <c r="AI49" s="19">
        <v>0</v>
      </c>
      <c r="AJ49" s="19">
        <v>128.34472299999999</v>
      </c>
      <c r="AK49" s="19">
        <v>342.67756800000024</v>
      </c>
      <c r="AL49" s="19">
        <v>190.48512100000008</v>
      </c>
      <c r="AM49" s="19">
        <v>0</v>
      </c>
      <c r="AN49" s="19">
        <v>0</v>
      </c>
      <c r="AO49" s="19">
        <v>41.183672000000008</v>
      </c>
      <c r="AP49" s="19">
        <v>9.3934479999999958</v>
      </c>
      <c r="AQ49" s="19">
        <v>12.555655999999999</v>
      </c>
      <c r="AR49" s="19">
        <v>1.6322880000000002</v>
      </c>
      <c r="AS49" s="24">
        <v>2115.4741029999982</v>
      </c>
      <c r="AT49" s="24">
        <v>0</v>
      </c>
      <c r="AU49" s="24">
        <v>9.24052009718263</v>
      </c>
      <c r="AV49" s="36">
        <f t="shared" si="0"/>
        <v>5033.8706659999716</v>
      </c>
    </row>
    <row r="50" spans="1:48" x14ac:dyDescent="0.2">
      <c r="A50" s="13" t="s">
        <v>132</v>
      </c>
      <c r="B50" s="14" t="s">
        <v>133</v>
      </c>
      <c r="C50" s="15" t="s">
        <v>42</v>
      </c>
      <c r="D50" s="13" t="s">
        <v>43</v>
      </c>
      <c r="E50" s="16">
        <v>4616.323639999996</v>
      </c>
      <c r="F50" s="17">
        <v>-1817.6103829999975</v>
      </c>
      <c r="G50" s="34">
        <v>-39.37354754009403</v>
      </c>
      <c r="H50" s="18">
        <v>1439.2815013196362</v>
      </c>
      <c r="I50" s="18">
        <v>29.278276951923004</v>
      </c>
      <c r="J50" s="18">
        <v>69.568975040808482</v>
      </c>
      <c r="K50" s="18">
        <v>0.17119495916382671</v>
      </c>
      <c r="L50" s="19">
        <v>0</v>
      </c>
      <c r="M50" s="30">
        <v>1299.4204519999978</v>
      </c>
      <c r="N50" s="30">
        <v>1446.6713690000008</v>
      </c>
      <c r="O50" s="30">
        <v>1870.2318189999971</v>
      </c>
      <c r="P50" s="19">
        <v>111.88012000000002</v>
      </c>
      <c r="Q50" s="18">
        <v>3.8698674650512932</v>
      </c>
      <c r="R50" s="18">
        <v>4.102760736196319</v>
      </c>
      <c r="S50" s="19">
        <v>-219.18643700000001</v>
      </c>
      <c r="T50" s="19">
        <v>-702.30568599999981</v>
      </c>
      <c r="U50" s="19">
        <v>-626.08589700000005</v>
      </c>
      <c r="V50" s="19">
        <v>-489.2187999999976</v>
      </c>
      <c r="W50" s="19">
        <v>14.374210000000003</v>
      </c>
      <c r="Y50" s="20" t="e">
        <v>#DIV/0!</v>
      </c>
      <c r="Z50" s="32">
        <v>-0.54047609064413971</v>
      </c>
      <c r="AA50" s="32">
        <v>-0.4327768630914266</v>
      </c>
      <c r="AB50" s="32">
        <v>-0.26158190392759989</v>
      </c>
      <c r="AC50" s="32">
        <v>0.12847867878582897</v>
      </c>
      <c r="AD50" s="21">
        <v>0.52847067541329085</v>
      </c>
      <c r="AE50" s="19">
        <v>4918.5449300000046</v>
      </c>
      <c r="AF50" s="22">
        <v>2608</v>
      </c>
      <c r="AG50" s="22">
        <v>190.34117000000006</v>
      </c>
      <c r="AH50" s="23">
        <v>107</v>
      </c>
      <c r="AI50" s="19">
        <v>0</v>
      </c>
      <c r="AJ50" s="19">
        <v>208.84045500000002</v>
      </c>
      <c r="AK50" s="19">
        <v>225.40616399999973</v>
      </c>
      <c r="AL50" s="19">
        <v>250.36030599999978</v>
      </c>
      <c r="AM50" s="19">
        <v>14.374210000000003</v>
      </c>
      <c r="AN50" s="19">
        <v>219.18643700000001</v>
      </c>
      <c r="AO50" s="19">
        <v>911.14614099999983</v>
      </c>
      <c r="AP50" s="19">
        <v>851.49206099999981</v>
      </c>
      <c r="AQ50" s="19">
        <v>739.57910599999741</v>
      </c>
      <c r="AR50" s="19">
        <v>0</v>
      </c>
      <c r="AS50" s="24">
        <v>441.15569399999885</v>
      </c>
      <c r="AT50" s="24">
        <v>0.40998979786367012</v>
      </c>
      <c r="AU50" s="24">
        <v>10.290140849311758</v>
      </c>
      <c r="AV50" s="36">
        <f t="shared" si="0"/>
        <v>4175.1679459999968</v>
      </c>
    </row>
    <row r="51" spans="1:48" x14ac:dyDescent="0.2">
      <c r="A51" s="13" t="s">
        <v>134</v>
      </c>
      <c r="B51" s="14" t="s">
        <v>45</v>
      </c>
      <c r="C51" s="15" t="s">
        <v>46</v>
      </c>
      <c r="D51" s="13" t="s">
        <v>43</v>
      </c>
      <c r="E51" s="16">
        <v>4415.048229</v>
      </c>
      <c r="F51" s="17">
        <v>-313.39012300000053</v>
      </c>
      <c r="G51" s="34">
        <v>-7.098226491423465</v>
      </c>
      <c r="H51" s="18">
        <v>2149.5230099880496</v>
      </c>
      <c r="I51" s="18">
        <v>174.09779592022352</v>
      </c>
      <c r="J51" s="18">
        <v>75.021575665563219</v>
      </c>
      <c r="K51" s="18">
        <v>0.1118784366928159</v>
      </c>
      <c r="L51" s="19">
        <v>0</v>
      </c>
      <c r="M51" s="30">
        <v>1122.3536900000017</v>
      </c>
      <c r="N51" s="30">
        <v>880.16945699999951</v>
      </c>
      <c r="O51" s="30">
        <v>2412.5250819999983</v>
      </c>
      <c r="P51" s="19">
        <v>0</v>
      </c>
      <c r="Q51" s="18">
        <v>6.6736353973689679</v>
      </c>
      <c r="R51" s="18">
        <v>15.217391304347828</v>
      </c>
      <c r="S51" s="19">
        <v>-15.896350999999997</v>
      </c>
      <c r="T51" s="19">
        <v>-81.065129000000127</v>
      </c>
      <c r="U51" s="19">
        <v>-134.25220200000038</v>
      </c>
      <c r="V51" s="19">
        <v>-98.072792000000007</v>
      </c>
      <c r="W51" s="19">
        <v>0</v>
      </c>
      <c r="Y51" s="20" t="e">
        <v>#DIV/0!</v>
      </c>
      <c r="Z51" s="32">
        <v>-7.2227792114266581E-2</v>
      </c>
      <c r="AA51" s="32">
        <v>-0.15252994855966748</v>
      </c>
      <c r="AB51" s="32">
        <v>-4.0651511866851578E-2</v>
      </c>
      <c r="AC51" s="32" t="e">
        <v>#DIV/0!</v>
      </c>
      <c r="AD51" s="21">
        <v>0.56921076326194309</v>
      </c>
      <c r="AE51" s="19">
        <v>4730.7620390000275</v>
      </c>
      <c r="AF51" s="22">
        <v>552</v>
      </c>
      <c r="AG51" s="22">
        <v>315.7138099999998</v>
      </c>
      <c r="AH51" s="23">
        <v>84</v>
      </c>
      <c r="AI51" s="19">
        <v>0</v>
      </c>
      <c r="AJ51" s="19">
        <v>33.696309999999954</v>
      </c>
      <c r="AK51" s="19">
        <v>26.405070999999975</v>
      </c>
      <c r="AL51" s="19">
        <v>72.375717999999907</v>
      </c>
      <c r="AM51" s="19">
        <v>0</v>
      </c>
      <c r="AN51" s="19">
        <v>15.896350999999997</v>
      </c>
      <c r="AO51" s="19">
        <v>114.76143900000008</v>
      </c>
      <c r="AP51" s="19">
        <v>160.65727300000034</v>
      </c>
      <c r="AQ51" s="19">
        <v>170.44850999999991</v>
      </c>
      <c r="AR51" s="19">
        <v>0</v>
      </c>
      <c r="AS51" s="24">
        <v>235.19990999999996</v>
      </c>
      <c r="AT51" s="24">
        <v>0.14930327947011127</v>
      </c>
      <c r="AU51" s="24">
        <v>6.0703426162929324</v>
      </c>
      <c r="AV51" s="36">
        <f t="shared" si="0"/>
        <v>4179.8483189999997</v>
      </c>
    </row>
    <row r="52" spans="1:48" x14ac:dyDescent="0.2">
      <c r="A52" s="13" t="s">
        <v>135</v>
      </c>
      <c r="B52" s="14" t="s">
        <v>136</v>
      </c>
      <c r="C52" s="15" t="s">
        <v>46</v>
      </c>
      <c r="D52" s="13" t="s">
        <v>43</v>
      </c>
      <c r="E52" s="16">
        <v>6574.5523529999937</v>
      </c>
      <c r="F52" s="17">
        <v>-195.22688700000037</v>
      </c>
      <c r="G52" s="34">
        <v>-2.9694323889734879</v>
      </c>
      <c r="H52" s="18">
        <v>582.00785421560795</v>
      </c>
      <c r="I52" s="18">
        <v>-41.761583277234358</v>
      </c>
      <c r="J52" s="18" t="e">
        <v>#NUM!</v>
      </c>
      <c r="K52" s="18">
        <v>-6.163339288871672E-2</v>
      </c>
      <c r="L52" s="19">
        <v>0</v>
      </c>
      <c r="M52" s="30">
        <v>2546.9318639999965</v>
      </c>
      <c r="N52" s="30">
        <v>2545.2861400000011</v>
      </c>
      <c r="O52" s="30">
        <v>1482.3343489999966</v>
      </c>
      <c r="P52" s="19">
        <v>386.59091100000029</v>
      </c>
      <c r="Q52" s="18">
        <v>14.919423020917238</v>
      </c>
      <c r="R52" s="18">
        <v>15.004659832246039</v>
      </c>
      <c r="S52" s="19">
        <v>0</v>
      </c>
      <c r="T52" s="19">
        <v>169.29059999999998</v>
      </c>
      <c r="U52" s="19">
        <v>-172.62318300000069</v>
      </c>
      <c r="V52" s="19">
        <v>-191.89430399999966</v>
      </c>
      <c r="W52" s="19">
        <v>18.590046000000005</v>
      </c>
      <c r="Y52" s="20" t="e">
        <v>#DIV/0!</v>
      </c>
      <c r="Z52" s="32">
        <v>6.6468444795427878E-2</v>
      </c>
      <c r="AA52" s="32">
        <v>-6.7820737435831335E-2</v>
      </c>
      <c r="AB52" s="32">
        <v>-0.12945413032454806</v>
      </c>
      <c r="AC52" s="32">
        <v>4.8087126393925983E-2</v>
      </c>
      <c r="AD52" s="21">
        <v>-0.60535062205129087</v>
      </c>
      <c r="AE52" s="19">
        <v>8181.8242320000527</v>
      </c>
      <c r="AF52" s="22">
        <v>1073</v>
      </c>
      <c r="AG52" s="22">
        <v>1220.6809680000008</v>
      </c>
      <c r="AH52" s="23">
        <v>161</v>
      </c>
      <c r="AI52" s="19">
        <v>0</v>
      </c>
      <c r="AJ52" s="19">
        <v>172.04776899999999</v>
      </c>
      <c r="AK52" s="19">
        <v>181.01381999999947</v>
      </c>
      <c r="AL52" s="19">
        <v>97.917694000000012</v>
      </c>
      <c r="AM52" s="19">
        <v>31.917069000000005</v>
      </c>
      <c r="AN52" s="19">
        <v>0</v>
      </c>
      <c r="AO52" s="19">
        <v>2.7571689999999989</v>
      </c>
      <c r="AP52" s="19">
        <v>353.63700300000016</v>
      </c>
      <c r="AQ52" s="19">
        <v>289.81199799999968</v>
      </c>
      <c r="AR52" s="19">
        <v>13.327023000000001</v>
      </c>
      <c r="AS52" s="24">
        <v>6863.6564720000069</v>
      </c>
      <c r="AT52" s="24">
        <v>8.6229501711793777</v>
      </c>
      <c r="AU52" s="24">
        <v>11.397757878456725</v>
      </c>
      <c r="AV52" s="36">
        <f t="shared" si="0"/>
        <v>-289.10411900001327</v>
      </c>
    </row>
    <row r="53" spans="1:48" x14ac:dyDescent="0.2">
      <c r="A53" s="13" t="s">
        <v>137</v>
      </c>
      <c r="B53" s="14" t="s">
        <v>70</v>
      </c>
      <c r="C53" s="15" t="s">
        <v>46</v>
      </c>
      <c r="D53" s="13" t="s">
        <v>43</v>
      </c>
      <c r="E53" s="16">
        <v>9015.6515429999981</v>
      </c>
      <c r="F53" s="17">
        <v>520.05557500000054</v>
      </c>
      <c r="G53" s="34">
        <v>5.7683637452002685</v>
      </c>
      <c r="H53" s="18">
        <v>1025.5884864713585</v>
      </c>
      <c r="I53" s="18">
        <v>124.04518238511412</v>
      </c>
      <c r="J53" s="18">
        <v>152.71775090867442</v>
      </c>
      <c r="K53" s="18">
        <v>2.2827369774951263E-2</v>
      </c>
      <c r="L53" s="19">
        <v>19.699873000000004</v>
      </c>
      <c r="M53" s="30">
        <v>3630.4420389999977</v>
      </c>
      <c r="N53" s="30">
        <v>1661.8699479999996</v>
      </c>
      <c r="O53" s="30">
        <v>3723.3395560000004</v>
      </c>
      <c r="P53" s="19">
        <v>0</v>
      </c>
      <c r="Q53" s="18">
        <v>5.2369958882629959</v>
      </c>
      <c r="R53" s="18">
        <v>15.700141442715701</v>
      </c>
      <c r="S53" s="19">
        <v>1.458199</v>
      </c>
      <c r="T53" s="19">
        <v>125.12230600000039</v>
      </c>
      <c r="U53" s="19">
        <v>95.64691500000005</v>
      </c>
      <c r="V53" s="19">
        <v>299.28635400000007</v>
      </c>
      <c r="W53" s="19">
        <v>0</v>
      </c>
      <c r="Y53" s="20">
        <v>7.4020730996590678E-2</v>
      </c>
      <c r="Z53" s="32">
        <v>3.446475791539292E-2</v>
      </c>
      <c r="AA53" s="32">
        <v>5.7553790605039616E-2</v>
      </c>
      <c r="AB53" s="32">
        <v>8.0381160379990879E-2</v>
      </c>
      <c r="AC53" s="32" t="e">
        <v>#DIV/0!</v>
      </c>
      <c r="AD53" s="21">
        <v>-0.24640905966793783</v>
      </c>
      <c r="AE53" s="19">
        <v>9534.6823380000333</v>
      </c>
      <c r="AF53" s="22">
        <v>707</v>
      </c>
      <c r="AG53" s="22">
        <v>499.33092199999987</v>
      </c>
      <c r="AH53" s="23">
        <v>111</v>
      </c>
      <c r="AI53" s="19">
        <v>1.458199</v>
      </c>
      <c r="AJ53" s="19">
        <v>125.12679700000039</v>
      </c>
      <c r="AK53" s="19">
        <v>95.648500000000055</v>
      </c>
      <c r="AL53" s="19">
        <v>299.28793900000005</v>
      </c>
      <c r="AM53" s="19">
        <v>0</v>
      </c>
      <c r="AN53" s="19">
        <v>0</v>
      </c>
      <c r="AO53" s="19">
        <v>4.4909999999999993E-3</v>
      </c>
      <c r="AP53" s="19">
        <v>1.585E-3</v>
      </c>
      <c r="AQ53" s="19">
        <v>1.585E-3</v>
      </c>
      <c r="AR53" s="19">
        <v>0</v>
      </c>
      <c r="AS53" s="24">
        <v>4937.0789220000188</v>
      </c>
      <c r="AT53" s="24">
        <v>0</v>
      </c>
      <c r="AU53" s="24">
        <v>7.2226390625196979</v>
      </c>
      <c r="AV53" s="36">
        <f t="shared" si="0"/>
        <v>4078.5726209999793</v>
      </c>
    </row>
    <row r="54" spans="1:48" x14ac:dyDescent="0.2">
      <c r="A54" s="13" t="s">
        <v>138</v>
      </c>
      <c r="B54" s="14" t="s">
        <v>66</v>
      </c>
      <c r="C54" s="15" t="s">
        <v>46</v>
      </c>
      <c r="D54" s="13" t="s">
        <v>43</v>
      </c>
      <c r="E54" s="16">
        <v>3398.713287999999</v>
      </c>
      <c r="F54" s="17">
        <v>-1534.4359789999942</v>
      </c>
      <c r="G54" s="34">
        <v>-45.14755582407323</v>
      </c>
      <c r="H54" s="18">
        <v>2642.8703253807339</v>
      </c>
      <c r="I54" s="18">
        <v>96.407859711562395</v>
      </c>
      <c r="J54" s="18">
        <v>160.60810469544762</v>
      </c>
      <c r="K54" s="18">
        <v>0.56671851488584735</v>
      </c>
      <c r="L54" s="19">
        <v>106.2982880000002</v>
      </c>
      <c r="M54" s="30">
        <v>681.31329399999993</v>
      </c>
      <c r="N54" s="30">
        <v>916.77730699999984</v>
      </c>
      <c r="O54" s="30">
        <v>1800.6226869999994</v>
      </c>
      <c r="P54" s="19">
        <v>0</v>
      </c>
      <c r="Q54" s="18">
        <v>3.9365802634560043</v>
      </c>
      <c r="R54" s="18">
        <v>4.2857142857142856</v>
      </c>
      <c r="S54" s="19">
        <v>3.1632500000000139</v>
      </c>
      <c r="T54" s="19">
        <v>-89.905970000000409</v>
      </c>
      <c r="U54" s="19">
        <v>-831.61634999999376</v>
      </c>
      <c r="V54" s="19">
        <v>-612.91365900000005</v>
      </c>
      <c r="W54" s="19">
        <v>0</v>
      </c>
      <c r="Y54" s="20">
        <v>2.975824032086018E-2</v>
      </c>
      <c r="Z54" s="32">
        <v>-0.13195980585108091</v>
      </c>
      <c r="AA54" s="32">
        <v>-0.90710834970525067</v>
      </c>
      <c r="AB54" s="32">
        <v>-0.34038983481940338</v>
      </c>
      <c r="AC54" s="32" t="e">
        <v>#DIV/0!</v>
      </c>
      <c r="AD54" s="21">
        <v>-2.3030777542095882</v>
      </c>
      <c r="AE54" s="19">
        <v>3648.6433500000016</v>
      </c>
      <c r="AF54" s="22">
        <v>770</v>
      </c>
      <c r="AG54" s="22">
        <v>143.63177400000004</v>
      </c>
      <c r="AH54" s="23">
        <v>33</v>
      </c>
      <c r="AI54" s="19">
        <v>18.070707000000006</v>
      </c>
      <c r="AJ54" s="19">
        <v>94.865411000000037</v>
      </c>
      <c r="AK54" s="19">
        <v>118.26001599999995</v>
      </c>
      <c r="AL54" s="19">
        <v>127.11836499999997</v>
      </c>
      <c r="AM54" s="19">
        <v>0</v>
      </c>
      <c r="AN54" s="19">
        <v>14.907456999999992</v>
      </c>
      <c r="AO54" s="19">
        <v>184.77138100000045</v>
      </c>
      <c r="AP54" s="19">
        <v>949.87636599999371</v>
      </c>
      <c r="AQ54" s="19">
        <v>740.03202399999998</v>
      </c>
      <c r="AR54" s="19">
        <v>0</v>
      </c>
      <c r="AS54" s="24">
        <v>2995.7308160000021</v>
      </c>
      <c r="AT54" s="24">
        <v>0.64062993332704732</v>
      </c>
      <c r="AU54" s="24">
        <v>11.856373253320458</v>
      </c>
      <c r="AV54" s="36">
        <f t="shared" si="0"/>
        <v>402.98247199999696</v>
      </c>
    </row>
    <row r="55" spans="1:48" x14ac:dyDescent="0.2">
      <c r="A55" s="13" t="s">
        <v>139</v>
      </c>
      <c r="B55" s="14" t="s">
        <v>140</v>
      </c>
      <c r="C55" s="15" t="s">
        <v>49</v>
      </c>
      <c r="D55" s="13" t="s">
        <v>50</v>
      </c>
      <c r="E55" s="16">
        <v>3520.8995919999998</v>
      </c>
      <c r="F55" s="17">
        <v>496.22641900000008</v>
      </c>
      <c r="G55" s="34">
        <v>14.093739569498071</v>
      </c>
      <c r="H55" s="18">
        <v>2240.7350767497915</v>
      </c>
      <c r="I55" s="18">
        <v>34.474262207638247</v>
      </c>
      <c r="J55" s="18">
        <v>88.380551223729043</v>
      </c>
      <c r="K55" s="18">
        <v>-2.4157615701357216E-2</v>
      </c>
      <c r="L55" s="19">
        <v>0</v>
      </c>
      <c r="M55" s="30">
        <v>717.5218100000003</v>
      </c>
      <c r="N55" s="30">
        <v>1195.6014939999995</v>
      </c>
      <c r="O55" s="30">
        <v>1607.7762879999998</v>
      </c>
      <c r="P55" s="19">
        <v>0</v>
      </c>
      <c r="Q55" s="18">
        <v>7.5112212715313955</v>
      </c>
      <c r="R55" s="18">
        <v>7.6276664511958634</v>
      </c>
      <c r="S55" s="19">
        <v>0</v>
      </c>
      <c r="T55" s="19">
        <v>115.34143000000009</v>
      </c>
      <c r="U55" s="19">
        <v>179.00686700000014</v>
      </c>
      <c r="V55" s="19">
        <v>201.87812199999985</v>
      </c>
      <c r="W55" s="19">
        <v>0</v>
      </c>
      <c r="Y55" s="20" t="e">
        <v>#DIV/0!</v>
      </c>
      <c r="Z55" s="32">
        <v>0.16074971992837409</v>
      </c>
      <c r="AA55" s="32">
        <v>0.14972118042535684</v>
      </c>
      <c r="AB55" s="32">
        <v>0.12556356472399963</v>
      </c>
      <c r="AC55" s="32" t="e">
        <v>#DIV/0!</v>
      </c>
      <c r="AD55" s="21">
        <v>-1.7643056340115473</v>
      </c>
      <c r="AE55" s="19">
        <v>3806.8397489999952</v>
      </c>
      <c r="AF55" s="22">
        <v>1547</v>
      </c>
      <c r="AG55" s="22">
        <v>285.94015700000006</v>
      </c>
      <c r="AH55" s="23">
        <v>118</v>
      </c>
      <c r="AI55" s="19">
        <v>0</v>
      </c>
      <c r="AJ55" s="19">
        <v>115.34329800000009</v>
      </c>
      <c r="AK55" s="19">
        <v>179.04612000000014</v>
      </c>
      <c r="AL55" s="19">
        <v>201.87812199999985</v>
      </c>
      <c r="AM55" s="19">
        <v>0</v>
      </c>
      <c r="AN55" s="19">
        <v>0</v>
      </c>
      <c r="AO55" s="19">
        <v>1.8679999999999999E-3</v>
      </c>
      <c r="AP55" s="19">
        <v>3.9253000000000003E-2</v>
      </c>
      <c r="AQ55" s="19">
        <v>0</v>
      </c>
      <c r="AR55" s="19">
        <v>0</v>
      </c>
      <c r="AS55" s="24">
        <v>1955.6418009999945</v>
      </c>
      <c r="AT55" s="24">
        <v>0</v>
      </c>
      <c r="AU55" s="24">
        <v>2.8135880466786301</v>
      </c>
      <c r="AV55" s="36">
        <f t="shared" si="0"/>
        <v>1565.2577910000052</v>
      </c>
    </row>
    <row r="56" spans="1:48" x14ac:dyDescent="0.2">
      <c r="A56" s="13" t="s">
        <v>141</v>
      </c>
      <c r="B56" s="14" t="s">
        <v>142</v>
      </c>
      <c r="C56" s="15" t="s">
        <v>46</v>
      </c>
      <c r="D56" s="13" t="s">
        <v>43</v>
      </c>
      <c r="E56" s="16">
        <v>4072.2388950000036</v>
      </c>
      <c r="F56" s="17">
        <v>626.89056699999935</v>
      </c>
      <c r="G56" s="34">
        <v>15.394248303303403</v>
      </c>
      <c r="H56" s="18">
        <v>1896.7410626743665</v>
      </c>
      <c r="I56" s="18">
        <v>15.704771597151534</v>
      </c>
      <c r="J56" s="18">
        <v>90.156020197342343</v>
      </c>
      <c r="K56" s="18">
        <v>-2.4567851762175241E-2</v>
      </c>
      <c r="L56" s="19">
        <v>0</v>
      </c>
      <c r="M56" s="30">
        <v>897.75301200000308</v>
      </c>
      <c r="N56" s="30">
        <v>1471.6808810000014</v>
      </c>
      <c r="O56" s="30">
        <v>1702.8050019999991</v>
      </c>
      <c r="P56" s="19">
        <v>272.65444699999995</v>
      </c>
      <c r="Q56" s="18">
        <v>10.606767818433369</v>
      </c>
      <c r="R56" s="18">
        <v>6.9913589945011791</v>
      </c>
      <c r="S56" s="19">
        <v>0</v>
      </c>
      <c r="T56" s="19">
        <v>152.48196299999952</v>
      </c>
      <c r="U56" s="19">
        <v>239.32844000000023</v>
      </c>
      <c r="V56" s="19">
        <v>235.08016399999963</v>
      </c>
      <c r="W56" s="19">
        <v>35.429507999999991</v>
      </c>
      <c r="Y56" s="20" t="e">
        <v>#DIV/0!</v>
      </c>
      <c r="Z56" s="32">
        <v>0.16984845604728419</v>
      </c>
      <c r="AA56" s="32">
        <v>0.16262251082407042</v>
      </c>
      <c r="AB56" s="32">
        <v>0.13805465906189518</v>
      </c>
      <c r="AC56" s="32">
        <v>0.12994289434787762</v>
      </c>
      <c r="AD56" s="21">
        <v>-1.7355772167838743</v>
      </c>
      <c r="AE56" s="19">
        <v>4860.4276139999902</v>
      </c>
      <c r="AF56" s="22">
        <v>1273</v>
      </c>
      <c r="AG56" s="22">
        <v>515.53427199999976</v>
      </c>
      <c r="AH56" s="23">
        <v>89</v>
      </c>
      <c r="AI56" s="19">
        <v>0</v>
      </c>
      <c r="AJ56" s="19">
        <v>152.61798299999953</v>
      </c>
      <c r="AK56" s="19">
        <v>240.35049600000022</v>
      </c>
      <c r="AL56" s="19">
        <v>235.61767899999964</v>
      </c>
      <c r="AM56" s="19">
        <v>35.445076999999991</v>
      </c>
      <c r="AN56" s="19">
        <v>0</v>
      </c>
      <c r="AO56" s="19">
        <v>0.13601999999999997</v>
      </c>
      <c r="AP56" s="19">
        <v>1.0220559999999999</v>
      </c>
      <c r="AQ56" s="19">
        <v>0.53751499999999963</v>
      </c>
      <c r="AR56" s="19">
        <v>1.5569E-2</v>
      </c>
      <c r="AS56" s="24">
        <v>4348.794582999989</v>
      </c>
      <c r="AT56" s="24">
        <v>0.56238019973722486</v>
      </c>
      <c r="AU56" s="24">
        <v>10.251305505660433</v>
      </c>
      <c r="AV56" s="36">
        <f t="shared" si="0"/>
        <v>-276.55568799998537</v>
      </c>
    </row>
    <row r="57" spans="1:48" x14ac:dyDescent="0.2">
      <c r="A57" s="13" t="s">
        <v>143</v>
      </c>
      <c r="B57" s="14" t="s">
        <v>70</v>
      </c>
      <c r="C57" s="15" t="s">
        <v>46</v>
      </c>
      <c r="D57" s="13" t="s">
        <v>43</v>
      </c>
      <c r="E57" s="16">
        <v>4835.2635910000135</v>
      </c>
      <c r="F57" s="17">
        <v>146.7486219999999</v>
      </c>
      <c r="G57" s="34">
        <v>3.0349663309596289</v>
      </c>
      <c r="H57" s="18">
        <v>2021.5421775420168</v>
      </c>
      <c r="I57" s="18">
        <v>6.6609455265741531</v>
      </c>
      <c r="J57" s="18">
        <v>139.20538791520607</v>
      </c>
      <c r="K57" s="18">
        <v>1.0078469300312275E-2</v>
      </c>
      <c r="L57" s="19">
        <v>0</v>
      </c>
      <c r="M57" s="30">
        <v>983.40884800000038</v>
      </c>
      <c r="N57" s="30">
        <v>1863.8522790000059</v>
      </c>
      <c r="O57" s="30">
        <v>1988.0024640000072</v>
      </c>
      <c r="P57" s="19">
        <v>0</v>
      </c>
      <c r="Q57" s="18">
        <v>11.156989261993528</v>
      </c>
      <c r="R57" s="18">
        <v>12.101910828025478</v>
      </c>
      <c r="S57" s="19">
        <v>0</v>
      </c>
      <c r="T57" s="19">
        <v>19.270237999999971</v>
      </c>
      <c r="U57" s="19">
        <v>51.989678999999974</v>
      </c>
      <c r="V57" s="19">
        <v>75.488704999999968</v>
      </c>
      <c r="W57" s="19">
        <v>-6.9026000000000004E-2</v>
      </c>
      <c r="Y57" s="20" t="e">
        <v>#DIV/0!</v>
      </c>
      <c r="Z57" s="32">
        <v>1.9595347386990324E-2</v>
      </c>
      <c r="AA57" s="32">
        <v>2.7893669249310617E-2</v>
      </c>
      <c r="AB57" s="32">
        <v>3.7972138549622891E-2</v>
      </c>
      <c r="AC57" s="32" t="e">
        <v>#DIV/0!</v>
      </c>
      <c r="AD57" s="21">
        <v>-0.75127573656463476</v>
      </c>
      <c r="AE57" s="19">
        <v>5442.4805630000428</v>
      </c>
      <c r="AF57" s="22">
        <v>628</v>
      </c>
      <c r="AG57" s="22">
        <v>607.21697199999971</v>
      </c>
      <c r="AH57" s="23">
        <v>76</v>
      </c>
      <c r="AI57" s="19">
        <v>0</v>
      </c>
      <c r="AJ57" s="19">
        <v>29.502251999999967</v>
      </c>
      <c r="AK57" s="19">
        <v>62.330295999999976</v>
      </c>
      <c r="AL57" s="19">
        <v>84.243754999999965</v>
      </c>
      <c r="AM57" s="19">
        <v>0</v>
      </c>
      <c r="AN57" s="19">
        <v>0</v>
      </c>
      <c r="AO57" s="19">
        <v>10.232013999999998</v>
      </c>
      <c r="AP57" s="19">
        <v>10.340617</v>
      </c>
      <c r="AQ57" s="19">
        <v>8.7550500000000007</v>
      </c>
      <c r="AR57" s="19">
        <v>6.9026000000000004E-2</v>
      </c>
      <c r="AS57" s="24">
        <v>1211.9875870000046</v>
      </c>
      <c r="AT57" s="24">
        <v>2.3546397268428687</v>
      </c>
      <c r="AU57" s="24">
        <v>13.728802174054691</v>
      </c>
      <c r="AV57" s="36">
        <f t="shared" si="0"/>
        <v>3623.2760040000089</v>
      </c>
    </row>
    <row r="58" spans="1:48" x14ac:dyDescent="0.2">
      <c r="A58" s="13" t="s">
        <v>144</v>
      </c>
      <c r="B58" s="14" t="s">
        <v>45</v>
      </c>
      <c r="C58" s="15" t="s">
        <v>59</v>
      </c>
      <c r="D58" s="13" t="s">
        <v>43</v>
      </c>
      <c r="E58" s="16">
        <v>2917.116731000001</v>
      </c>
      <c r="F58" s="17">
        <v>360.40107300000011</v>
      </c>
      <c r="G58" s="34">
        <v>12.354701790642878</v>
      </c>
      <c r="H58" s="18">
        <v>7516.6807522975059</v>
      </c>
      <c r="I58" s="18">
        <v>54.197953908391668</v>
      </c>
      <c r="J58" s="18">
        <v>81.943016016494624</v>
      </c>
      <c r="K58" s="18">
        <v>-3.0189959153280807E-2</v>
      </c>
      <c r="L58" s="19">
        <v>0</v>
      </c>
      <c r="M58" s="30">
        <v>217.83546899999999</v>
      </c>
      <c r="N58" s="30">
        <v>1061.8815850000008</v>
      </c>
      <c r="O58" s="30">
        <v>1637.3996770000001</v>
      </c>
      <c r="P58" s="19">
        <v>0</v>
      </c>
      <c r="Q58" s="18">
        <v>9.6349833409759</v>
      </c>
      <c r="R58" s="18">
        <v>10.606060606060606</v>
      </c>
      <c r="S58" s="19">
        <v>0</v>
      </c>
      <c r="T58" s="19">
        <v>35.228469999999994</v>
      </c>
      <c r="U58" s="19">
        <v>147.36768200000003</v>
      </c>
      <c r="V58" s="19">
        <v>177.80492100000006</v>
      </c>
      <c r="W58" s="19">
        <v>-3.3903999999999997E-2</v>
      </c>
      <c r="Y58" s="20" t="e">
        <v>#DIV/0!</v>
      </c>
      <c r="Z58" s="32">
        <v>0.16172054147894527</v>
      </c>
      <c r="AA58" s="32">
        <v>0.13877976987424631</v>
      </c>
      <c r="AB58" s="32">
        <v>0.1085898107209655</v>
      </c>
      <c r="AC58" s="32" t="e">
        <v>#DIV/0!</v>
      </c>
      <c r="AD58" s="21">
        <v>-0.62666127353984324</v>
      </c>
      <c r="AE58" s="19">
        <v>3228.1482799999999</v>
      </c>
      <c r="AF58" s="22">
        <v>264</v>
      </c>
      <c r="AG58" s="22">
        <v>311.03154900000004</v>
      </c>
      <c r="AH58" s="23">
        <v>28</v>
      </c>
      <c r="AI58" s="19">
        <v>0</v>
      </c>
      <c r="AJ58" s="19">
        <v>37.032030999999996</v>
      </c>
      <c r="AK58" s="19">
        <v>155.58351500000003</v>
      </c>
      <c r="AL58" s="19">
        <v>182.01539100000005</v>
      </c>
      <c r="AM58" s="19">
        <v>0</v>
      </c>
      <c r="AN58" s="19">
        <v>0</v>
      </c>
      <c r="AO58" s="19">
        <v>1.8035609999999997</v>
      </c>
      <c r="AP58" s="19">
        <v>8.2158330000000017</v>
      </c>
      <c r="AQ58" s="19">
        <v>4.210469999999999</v>
      </c>
      <c r="AR58" s="19">
        <v>3.3903999999999997E-2</v>
      </c>
      <c r="AS58" s="24">
        <v>35.021890999999989</v>
      </c>
      <c r="AT58" s="24">
        <v>0</v>
      </c>
      <c r="AU58" s="24">
        <v>7.5924092550202866</v>
      </c>
      <c r="AV58" s="36">
        <f t="shared" si="0"/>
        <v>2882.0948400000011</v>
      </c>
    </row>
    <row r="59" spans="1:48" x14ac:dyDescent="0.2">
      <c r="A59" s="13" t="s">
        <v>145</v>
      </c>
      <c r="B59" s="14" t="s">
        <v>146</v>
      </c>
      <c r="C59" s="15" t="s">
        <v>59</v>
      </c>
      <c r="D59" s="13" t="s">
        <v>43</v>
      </c>
      <c r="E59" s="16">
        <v>183996.96899599943</v>
      </c>
      <c r="F59" s="17">
        <v>30049.230149000035</v>
      </c>
      <c r="G59" s="34">
        <v>16.331372366059675</v>
      </c>
      <c r="H59" s="18">
        <v>93.177791463899126</v>
      </c>
      <c r="I59" s="18">
        <v>-70.8808466901542</v>
      </c>
      <c r="J59" s="18">
        <v>88.000412469481859</v>
      </c>
      <c r="K59" s="18">
        <v>-2.8833357510517937E-2</v>
      </c>
      <c r="L59" s="19">
        <v>0</v>
      </c>
      <c r="M59" s="30">
        <v>130201.97082799928</v>
      </c>
      <c r="N59" s="30">
        <v>41663.066082000158</v>
      </c>
      <c r="O59" s="30">
        <v>12131.932085999993</v>
      </c>
      <c r="P59" s="19">
        <v>0</v>
      </c>
      <c r="Q59" s="18">
        <v>8.5129226775739859</v>
      </c>
      <c r="R59" s="18">
        <v>8.5163603765127736</v>
      </c>
      <c r="S59" s="19">
        <v>-49.002086999999975</v>
      </c>
      <c r="T59" s="19">
        <v>21855.188948000017</v>
      </c>
      <c r="U59" s="19">
        <v>6617.0241340000175</v>
      </c>
      <c r="V59" s="19">
        <v>1577.0170670000002</v>
      </c>
      <c r="W59" s="19">
        <v>0</v>
      </c>
      <c r="Y59" s="20" t="e">
        <v>#DIV/0!</v>
      </c>
      <c r="Z59" s="32">
        <v>0.16785605324570224</v>
      </c>
      <c r="AA59" s="32">
        <v>0.15882230369163333</v>
      </c>
      <c r="AB59" s="32">
        <v>0.12998894618111539</v>
      </c>
      <c r="AC59" s="32" t="e">
        <v>#DIV/0!</v>
      </c>
      <c r="AD59" s="21">
        <v>0.77375355027070436</v>
      </c>
      <c r="AE59" s="19">
        <v>201117.98778699961</v>
      </c>
      <c r="AF59" s="22">
        <v>2231</v>
      </c>
      <c r="AG59" s="22">
        <v>17121.018790999969</v>
      </c>
      <c r="AH59" s="23">
        <v>190</v>
      </c>
      <c r="AI59" s="19">
        <v>0</v>
      </c>
      <c r="AJ59" s="19">
        <v>22134.297753000017</v>
      </c>
      <c r="AK59" s="19">
        <v>6800.5645100000174</v>
      </c>
      <c r="AL59" s="19">
        <v>1722.227212</v>
      </c>
      <c r="AM59" s="19">
        <v>0</v>
      </c>
      <c r="AN59" s="19">
        <v>49.002086999999975</v>
      </c>
      <c r="AO59" s="19">
        <v>279.10880499999996</v>
      </c>
      <c r="AP59" s="19">
        <v>183.54037600000024</v>
      </c>
      <c r="AQ59" s="19">
        <v>145.21014499999984</v>
      </c>
      <c r="AR59" s="19">
        <v>0</v>
      </c>
      <c r="AS59" s="24">
        <v>21987.710443999978</v>
      </c>
      <c r="AT59" s="24">
        <v>1.0691740975443145</v>
      </c>
      <c r="AU59" s="24">
        <v>9.5892823561664855</v>
      </c>
      <c r="AV59" s="36">
        <f t="shared" si="0"/>
        <v>162009.25855199946</v>
      </c>
    </row>
    <row r="60" spans="1:48" x14ac:dyDescent="0.2">
      <c r="A60" s="13" t="s">
        <v>147</v>
      </c>
      <c r="B60" s="14" t="s">
        <v>148</v>
      </c>
      <c r="C60" s="15" t="s">
        <v>59</v>
      </c>
      <c r="D60" s="13" t="s">
        <v>43</v>
      </c>
      <c r="E60" s="16">
        <v>3212.051337999997</v>
      </c>
      <c r="F60" s="17">
        <v>-134.88765400000028</v>
      </c>
      <c r="G60" s="34">
        <v>-4.1994239757073402</v>
      </c>
      <c r="H60" s="18">
        <v>6399.251862089297</v>
      </c>
      <c r="I60" s="18">
        <v>58.625123761882833</v>
      </c>
      <c r="J60" s="18">
        <v>31.674394513768494</v>
      </c>
      <c r="K60" s="18">
        <v>-8.5426392658117245E-3</v>
      </c>
      <c r="L60" s="19">
        <v>0</v>
      </c>
      <c r="M60" s="30">
        <v>280.93456699999979</v>
      </c>
      <c r="N60" s="30">
        <v>1133.3457199999982</v>
      </c>
      <c r="O60" s="30">
        <v>1797.771050999999</v>
      </c>
      <c r="P60" s="19">
        <v>161.08818200000002</v>
      </c>
      <c r="Q60" s="18">
        <v>4.2290956063042042</v>
      </c>
      <c r="R60" s="18">
        <v>9.3997734994337492</v>
      </c>
      <c r="S60" s="19">
        <v>0</v>
      </c>
      <c r="T60" s="19">
        <v>-70.633513000000093</v>
      </c>
      <c r="U60" s="19">
        <v>-18.90629600000004</v>
      </c>
      <c r="V60" s="19">
        <v>-45.347845000000163</v>
      </c>
      <c r="W60" s="19">
        <v>-2.7141179999999996</v>
      </c>
      <c r="Y60" s="20" t="e">
        <v>#DIV/0!</v>
      </c>
      <c r="Z60" s="32">
        <v>-0.25142336079988387</v>
      </c>
      <c r="AA60" s="32">
        <v>-1.6681843559615744E-2</v>
      </c>
      <c r="AB60" s="32">
        <v>-2.5224482825427469E-2</v>
      </c>
      <c r="AC60" s="32">
        <v>-1.6848647531449573E-2</v>
      </c>
      <c r="AD60" s="21">
        <v>-2.0928368060064084</v>
      </c>
      <c r="AE60" s="19">
        <v>3522.0921650000073</v>
      </c>
      <c r="AF60" s="22">
        <v>883</v>
      </c>
      <c r="AG60" s="22">
        <v>148.95264499999993</v>
      </c>
      <c r="AH60" s="23">
        <v>83</v>
      </c>
      <c r="AI60" s="19">
        <v>0</v>
      </c>
      <c r="AJ60" s="19">
        <v>7.7552490000000018</v>
      </c>
      <c r="AK60" s="19">
        <v>49.529604999999989</v>
      </c>
      <c r="AL60" s="19">
        <v>20.073335999999955</v>
      </c>
      <c r="AM60" s="19">
        <v>0.27742100000000008</v>
      </c>
      <c r="AN60" s="19">
        <v>0</v>
      </c>
      <c r="AO60" s="19">
        <v>78.388762000000099</v>
      </c>
      <c r="AP60" s="19">
        <v>68.43590100000003</v>
      </c>
      <c r="AQ60" s="19">
        <v>65.421181000000118</v>
      </c>
      <c r="AR60" s="19">
        <v>2.9915389999999995</v>
      </c>
      <c r="AS60" s="24">
        <v>427.06593900000212</v>
      </c>
      <c r="AT60" s="24">
        <v>0.32289670788996278</v>
      </c>
      <c r="AU60" s="24">
        <v>8.7593087090040687</v>
      </c>
      <c r="AV60" s="36">
        <f t="shared" si="0"/>
        <v>2784.9853989999947</v>
      </c>
    </row>
    <row r="61" spans="1:48" x14ac:dyDescent="0.2">
      <c r="A61" s="13" t="s">
        <v>149</v>
      </c>
      <c r="B61" s="14" t="s">
        <v>150</v>
      </c>
      <c r="C61" s="15" t="s">
        <v>59</v>
      </c>
      <c r="D61" s="13" t="s">
        <v>43</v>
      </c>
      <c r="E61" s="16">
        <v>2927.8354699999982</v>
      </c>
      <c r="F61" s="17">
        <v>-2682.3653339999983</v>
      </c>
      <c r="G61" s="34">
        <v>-91.615985989813836</v>
      </c>
      <c r="H61" s="18">
        <v>5074.4895090073787</v>
      </c>
      <c r="I61" s="18">
        <v>117.17349575287054</v>
      </c>
      <c r="J61" s="18">
        <v>38.657094393449285</v>
      </c>
      <c r="K61" s="18">
        <v>1.2037498534584308</v>
      </c>
      <c r="L61" s="19">
        <v>0</v>
      </c>
      <c r="M61" s="30">
        <v>348.092038</v>
      </c>
      <c r="N61" s="30">
        <v>813.35403700000074</v>
      </c>
      <c r="O61" s="30">
        <v>1766.3893949999976</v>
      </c>
      <c r="P61" s="19">
        <v>326.90211900000008</v>
      </c>
      <c r="Q61" s="18">
        <v>8.9406719028145893</v>
      </c>
      <c r="R61" s="18">
        <v>8.7481146304675708</v>
      </c>
      <c r="S61" s="19">
        <v>-141.781756</v>
      </c>
      <c r="T61" s="19">
        <v>-808.20711500000039</v>
      </c>
      <c r="U61" s="19">
        <v>-1261.2810489999986</v>
      </c>
      <c r="V61" s="19">
        <v>-612.87716999999918</v>
      </c>
      <c r="W61" s="19">
        <v>9.4474490000000007</v>
      </c>
      <c r="Y61" s="20" t="e">
        <v>#DIV/0!</v>
      </c>
      <c r="Z61" s="32">
        <v>-2.3218201704458417</v>
      </c>
      <c r="AA61" s="32">
        <v>-1.5507159141327251</v>
      </c>
      <c r="AB61" s="32">
        <v>-0.34696606067429431</v>
      </c>
      <c r="AC61" s="32">
        <v>2.889993197015648E-2</v>
      </c>
      <c r="AD61" s="21">
        <v>-0.80402695155069626</v>
      </c>
      <c r="AE61" s="19">
        <v>3574.3044199999995</v>
      </c>
      <c r="AF61" s="22">
        <v>663</v>
      </c>
      <c r="AG61" s="22">
        <v>319.56683099999992</v>
      </c>
      <c r="AH61" s="23">
        <v>58</v>
      </c>
      <c r="AI61" s="19">
        <v>0</v>
      </c>
      <c r="AJ61" s="19">
        <v>6.6898690000000016</v>
      </c>
      <c r="AK61" s="19">
        <v>18.298423999999986</v>
      </c>
      <c r="AL61" s="19">
        <v>44.04845200000004</v>
      </c>
      <c r="AM61" s="19">
        <v>9.4474490000000007</v>
      </c>
      <c r="AN61" s="19">
        <v>141.781756</v>
      </c>
      <c r="AO61" s="19">
        <v>814.89698400000043</v>
      </c>
      <c r="AP61" s="19">
        <v>1279.5794729999986</v>
      </c>
      <c r="AQ61" s="19">
        <v>656.92562199999918</v>
      </c>
      <c r="AR61" s="19">
        <v>0</v>
      </c>
      <c r="AS61" s="24">
        <v>508.4164040000004</v>
      </c>
      <c r="AT61" s="24">
        <v>19.092053677472663</v>
      </c>
      <c r="AU61" s="24">
        <v>2.9730977364608844</v>
      </c>
      <c r="AV61" s="36">
        <f t="shared" si="0"/>
        <v>2419.4190659999977</v>
      </c>
    </row>
    <row r="62" spans="1:48" x14ac:dyDescent="0.2">
      <c r="A62" s="13" t="s">
        <v>151</v>
      </c>
      <c r="B62" s="14" t="s">
        <v>152</v>
      </c>
      <c r="C62" s="13" t="s">
        <v>42</v>
      </c>
      <c r="D62" s="13" t="s">
        <v>43</v>
      </c>
      <c r="E62" s="16">
        <v>2322.5710609999996</v>
      </c>
      <c r="F62" s="17">
        <v>-12.953605000000003</v>
      </c>
      <c r="G62" s="34">
        <v>-0.5577269611902741</v>
      </c>
      <c r="H62" s="18">
        <v>12141.844428816159</v>
      </c>
      <c r="I62" s="18">
        <v>76.285618425756951</v>
      </c>
      <c r="J62" s="18">
        <v>7.7064783269977095</v>
      </c>
      <c r="K62" s="18">
        <v>5.8872601531596734E-3</v>
      </c>
      <c r="L62" s="19">
        <v>0</v>
      </c>
      <c r="M62" s="30">
        <v>115.95784999999999</v>
      </c>
      <c r="N62" s="30">
        <v>798.67103599999996</v>
      </c>
      <c r="O62" s="30">
        <v>1407.9421749999999</v>
      </c>
      <c r="P62" s="19">
        <v>300.97430000000003</v>
      </c>
      <c r="Q62" s="18">
        <v>10.557230750281731</v>
      </c>
      <c r="R62" s="18">
        <v>10.091743119266056</v>
      </c>
      <c r="S62" s="19">
        <v>0</v>
      </c>
      <c r="T62" s="19">
        <v>-7.4137520000000032</v>
      </c>
      <c r="U62" s="19">
        <v>-5.0052460000000005</v>
      </c>
      <c r="V62" s="19">
        <v>-0.53460699999999994</v>
      </c>
      <c r="W62" s="19">
        <v>0</v>
      </c>
      <c r="Y62" s="20" t="e">
        <v>#DIV/0!</v>
      </c>
      <c r="Z62" s="32">
        <v>-6.3934886685118805E-2</v>
      </c>
      <c r="AA62" s="32">
        <v>-6.266968218940145E-3</v>
      </c>
      <c r="AB62" s="32">
        <v>-3.7970806578047138E-4</v>
      </c>
      <c r="AC62" s="32">
        <v>0</v>
      </c>
      <c r="AD62" s="21">
        <v>0.31716919134439647</v>
      </c>
      <c r="AE62" s="19">
        <v>2933.2112400000001</v>
      </c>
      <c r="AF62" s="22">
        <v>327</v>
      </c>
      <c r="AG62" s="22">
        <v>309.66587900000007</v>
      </c>
      <c r="AH62" s="23">
        <v>33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7.4137520000000032</v>
      </c>
      <c r="AP62" s="19">
        <v>5.0052460000000005</v>
      </c>
      <c r="AQ62" s="19">
        <v>0.53460699999999994</v>
      </c>
      <c r="AR62" s="19">
        <v>0</v>
      </c>
      <c r="AS62" s="24">
        <v>1.0425629999999999</v>
      </c>
      <c r="AT62" s="24">
        <v>0</v>
      </c>
      <c r="AU62" s="24">
        <v>6.2182783182782417</v>
      </c>
      <c r="AV62" s="36">
        <f t="shared" si="0"/>
        <v>2321.5284979999997</v>
      </c>
    </row>
    <row r="63" spans="1:48" x14ac:dyDescent="0.2">
      <c r="A63" s="13" t="s">
        <v>153</v>
      </c>
      <c r="B63" s="14" t="s">
        <v>70</v>
      </c>
      <c r="C63" s="15" t="s">
        <v>46</v>
      </c>
      <c r="D63" s="13" t="s">
        <v>43</v>
      </c>
      <c r="E63" s="16">
        <v>1833.7561199999991</v>
      </c>
      <c r="F63" s="17">
        <v>-498.83599100000424</v>
      </c>
      <c r="G63" s="34">
        <v>-27.20296257279864</v>
      </c>
      <c r="H63" s="18" t="e">
        <v>#DIV/0!</v>
      </c>
      <c r="I63" s="18">
        <v>39.583719219160258</v>
      </c>
      <c r="J63" s="18" t="e">
        <v>#DIV/0!</v>
      </c>
      <c r="K63" s="18">
        <v>7.2857156959389824E-2</v>
      </c>
      <c r="L63" s="19">
        <v>0</v>
      </c>
      <c r="M63" s="30">
        <v>0</v>
      </c>
      <c r="N63" s="30">
        <v>765.39262600000063</v>
      </c>
      <c r="O63" s="30">
        <v>1068.3634939999984</v>
      </c>
      <c r="P63" s="19">
        <v>0</v>
      </c>
      <c r="Q63" s="18">
        <v>12.99301236510286</v>
      </c>
      <c r="R63" s="18">
        <v>12.653061224489795</v>
      </c>
      <c r="S63" s="19">
        <v>0</v>
      </c>
      <c r="T63" s="19">
        <v>-192.12376100000102</v>
      </c>
      <c r="U63" s="19">
        <v>-160.50763300000125</v>
      </c>
      <c r="V63" s="19">
        <v>-146.20459700000197</v>
      </c>
      <c r="W63" s="19">
        <v>-35.940720000000034</v>
      </c>
      <c r="Y63" s="20" t="e">
        <v>#DIV/0!</v>
      </c>
      <c r="Z63" s="32" t="e">
        <v>#DIV/0!</v>
      </c>
      <c r="AA63" s="32">
        <v>-0.20970627041290715</v>
      </c>
      <c r="AB63" s="32">
        <v>-0.13684911345351733</v>
      </c>
      <c r="AC63" s="32" t="e">
        <v>#DIV/0!</v>
      </c>
      <c r="AD63" s="21">
        <v>-0.50199744800306367</v>
      </c>
      <c r="AE63" s="19">
        <v>2107.5963780000006</v>
      </c>
      <c r="AF63" s="22">
        <v>245</v>
      </c>
      <c r="AG63" s="22">
        <v>273.84025800000012</v>
      </c>
      <c r="AH63" s="23">
        <v>31</v>
      </c>
      <c r="AI63" s="19">
        <v>0</v>
      </c>
      <c r="AJ63" s="19">
        <v>0</v>
      </c>
      <c r="AK63" s="19">
        <v>55.294040000000003</v>
      </c>
      <c r="AL63" s="19">
        <v>82.494553999999894</v>
      </c>
      <c r="AM63" s="19">
        <v>0</v>
      </c>
      <c r="AN63" s="19">
        <v>0</v>
      </c>
      <c r="AO63" s="19">
        <v>192.12376100000102</v>
      </c>
      <c r="AP63" s="19">
        <v>215.80167300000124</v>
      </c>
      <c r="AQ63" s="19">
        <v>228.69915100000188</v>
      </c>
      <c r="AR63" s="19">
        <v>35.940720000000034</v>
      </c>
      <c r="AS63" s="24">
        <v>336.78776499999992</v>
      </c>
      <c r="AT63" s="24">
        <v>10.107754456212028</v>
      </c>
      <c r="AU63" s="24">
        <v>13.187096668558098</v>
      </c>
      <c r="AV63" s="36">
        <f t="shared" si="0"/>
        <v>1496.9683549999991</v>
      </c>
    </row>
    <row r="64" spans="1:48" x14ac:dyDescent="0.2">
      <c r="A64" s="13" t="s">
        <v>154</v>
      </c>
      <c r="B64" s="14" t="s">
        <v>66</v>
      </c>
      <c r="C64" s="15" t="s">
        <v>59</v>
      </c>
      <c r="D64" s="13" t="s">
        <v>43</v>
      </c>
      <c r="E64" s="16">
        <v>3215.5989969999964</v>
      </c>
      <c r="F64" s="17">
        <v>174.06624099999965</v>
      </c>
      <c r="G64" s="34">
        <v>5.4131824634351275</v>
      </c>
      <c r="H64" s="18">
        <v>2723.319189225946</v>
      </c>
      <c r="I64" s="18">
        <v>53.835941055188329</v>
      </c>
      <c r="J64" s="18" t="e">
        <v>#NUM!</v>
      </c>
      <c r="K64" s="18">
        <v>2.9030624745507071E-2</v>
      </c>
      <c r="L64" s="19">
        <v>68.793874000000045</v>
      </c>
      <c r="M64" s="30">
        <v>585.33610100000124</v>
      </c>
      <c r="N64" s="30">
        <v>1036.2058599999953</v>
      </c>
      <c r="O64" s="30">
        <v>1594.0570359999999</v>
      </c>
      <c r="P64" s="19">
        <v>0</v>
      </c>
      <c r="Q64" s="18">
        <v>5.6068186165610356</v>
      </c>
      <c r="R64" s="18">
        <v>7.9260780287474342</v>
      </c>
      <c r="S64" s="19">
        <v>6.2236170000000008</v>
      </c>
      <c r="T64" s="19">
        <v>-2.5316030000002172</v>
      </c>
      <c r="U64" s="19">
        <v>51.340787999999762</v>
      </c>
      <c r="V64" s="19">
        <v>125.25705600000009</v>
      </c>
      <c r="W64" s="19">
        <v>0</v>
      </c>
      <c r="Y64" s="20">
        <v>9.0467604717245562E-2</v>
      </c>
      <c r="Z64" s="32">
        <v>-4.3250416225398885E-3</v>
      </c>
      <c r="AA64" s="32">
        <v>4.9546899879527796E-2</v>
      </c>
      <c r="AB64" s="32">
        <v>7.8577524625034867E-2</v>
      </c>
      <c r="AC64" s="32" t="e">
        <v>#DIV/0!</v>
      </c>
      <c r="AD64" s="21">
        <v>-0.18591986637615349</v>
      </c>
      <c r="AE64" s="19">
        <v>3479.4810629999979</v>
      </c>
      <c r="AF64" s="22">
        <v>2435</v>
      </c>
      <c r="AG64" s="22">
        <v>195.08819199999971</v>
      </c>
      <c r="AH64" s="23">
        <v>193</v>
      </c>
      <c r="AI64" s="19">
        <v>9.7582320000000013</v>
      </c>
      <c r="AJ64" s="19">
        <v>93.132830000000212</v>
      </c>
      <c r="AK64" s="19">
        <v>167.02405899999988</v>
      </c>
      <c r="AL64" s="19">
        <v>219.74444800000009</v>
      </c>
      <c r="AM64" s="19">
        <v>0</v>
      </c>
      <c r="AN64" s="19">
        <v>3.534615000000001</v>
      </c>
      <c r="AO64" s="19">
        <v>95.664433000000429</v>
      </c>
      <c r="AP64" s="19">
        <v>115.68327100000012</v>
      </c>
      <c r="AQ64" s="19">
        <v>94.487392</v>
      </c>
      <c r="AR64" s="19">
        <v>0</v>
      </c>
      <c r="AS64" s="24">
        <v>2987.9150639999975</v>
      </c>
      <c r="AT64" s="24">
        <v>3.0077839217265909</v>
      </c>
      <c r="AU64" s="24">
        <v>1.1430948538031331</v>
      </c>
      <c r="AV64" s="36">
        <f t="shared" si="0"/>
        <v>227.68393299999889</v>
      </c>
    </row>
    <row r="65" spans="1:48" x14ac:dyDescent="0.2">
      <c r="A65" s="13" t="s">
        <v>155</v>
      </c>
      <c r="B65" s="14" t="s">
        <v>156</v>
      </c>
      <c r="C65" s="15" t="s">
        <v>46</v>
      </c>
      <c r="D65" s="13" t="s">
        <v>50</v>
      </c>
      <c r="E65" s="16">
        <v>2451.687465999998</v>
      </c>
      <c r="F65" s="17">
        <v>-51.419349999999973</v>
      </c>
      <c r="G65" s="34">
        <v>-2.0973044367638014</v>
      </c>
      <c r="H65" s="18">
        <v>13425.770295077493</v>
      </c>
      <c r="I65" s="18">
        <v>342.59379166312164</v>
      </c>
      <c r="J65" s="18">
        <v>49.045759341222919</v>
      </c>
      <c r="K65" s="18">
        <v>6.3292697653940522E-2</v>
      </c>
      <c r="L65" s="19">
        <v>0</v>
      </c>
      <c r="M65" s="30">
        <v>140.42381700000001</v>
      </c>
      <c r="N65" s="30">
        <v>425.96573799999987</v>
      </c>
      <c r="O65" s="30">
        <v>1885.2979109999981</v>
      </c>
      <c r="P65" s="19">
        <v>0</v>
      </c>
      <c r="Q65" s="18">
        <v>6.4927336679181771</v>
      </c>
      <c r="R65" s="18">
        <v>6.1538461538461542</v>
      </c>
      <c r="S65" s="19">
        <v>-2.8869999999999998E-3</v>
      </c>
      <c r="T65" s="19">
        <v>-4.9319729999999922</v>
      </c>
      <c r="U65" s="19">
        <v>-30.559318999999959</v>
      </c>
      <c r="V65" s="19">
        <v>-15.928058000000021</v>
      </c>
      <c r="W65" s="19">
        <v>0</v>
      </c>
      <c r="Y65" s="20" t="e">
        <v>#DIV/0!</v>
      </c>
      <c r="Z65" s="32">
        <v>-3.5122054829203164E-2</v>
      </c>
      <c r="AA65" s="32">
        <v>-7.1741260561195577E-2</v>
      </c>
      <c r="AB65" s="32">
        <v>-8.4485629072550521E-3</v>
      </c>
      <c r="AC65" s="32" t="e">
        <v>#DIV/0!</v>
      </c>
      <c r="AD65" s="21">
        <v>-6.2172039878734697</v>
      </c>
      <c r="AE65" s="19">
        <v>2621.9218700000024</v>
      </c>
      <c r="AF65" s="22">
        <v>325</v>
      </c>
      <c r="AG65" s="22">
        <v>170.23440400000001</v>
      </c>
      <c r="AH65" s="23">
        <v>20</v>
      </c>
      <c r="AI65" s="19">
        <v>0</v>
      </c>
      <c r="AJ65" s="19">
        <v>23.872047000000002</v>
      </c>
      <c r="AK65" s="19">
        <v>70.096986999999999</v>
      </c>
      <c r="AL65" s="19">
        <v>246.92988200000002</v>
      </c>
      <c r="AM65" s="19">
        <v>0</v>
      </c>
      <c r="AN65" s="19">
        <v>2.8869999999999998E-3</v>
      </c>
      <c r="AO65" s="19">
        <v>28.804019999999994</v>
      </c>
      <c r="AP65" s="19">
        <v>100.65630599999996</v>
      </c>
      <c r="AQ65" s="19">
        <v>262.85794000000004</v>
      </c>
      <c r="AR65" s="19">
        <v>0</v>
      </c>
      <c r="AS65" s="24">
        <v>2384.537653000003</v>
      </c>
      <c r="AT65" s="24">
        <v>0</v>
      </c>
      <c r="AU65" s="24">
        <v>3.4047469052443833</v>
      </c>
      <c r="AV65" s="36">
        <f t="shared" si="0"/>
        <v>67.149812999994992</v>
      </c>
    </row>
    <row r="66" spans="1:48" x14ac:dyDescent="0.2">
      <c r="A66" s="13" t="s">
        <v>157</v>
      </c>
      <c r="B66" s="14" t="s">
        <v>158</v>
      </c>
      <c r="C66" s="15" t="s">
        <v>59</v>
      </c>
      <c r="D66" s="13" t="s">
        <v>43</v>
      </c>
      <c r="E66" s="16">
        <v>5793.8576029999931</v>
      </c>
      <c r="F66" s="17">
        <v>-523.00477100000091</v>
      </c>
      <c r="G66" s="34">
        <v>-9.0268834140693244</v>
      </c>
      <c r="H66" s="18">
        <v>728.05332609167499</v>
      </c>
      <c r="I66" s="18">
        <v>-23.80077343187719</v>
      </c>
      <c r="J66" s="18">
        <v>133.84322246417443</v>
      </c>
      <c r="K66" s="18">
        <v>-0.13027097650178429</v>
      </c>
      <c r="L66" s="19">
        <v>63.679245999999999</v>
      </c>
      <c r="M66" s="30">
        <v>2159.0565589999983</v>
      </c>
      <c r="N66" s="30">
        <v>2062.8927349999999</v>
      </c>
      <c r="O66" s="30">
        <v>1571.9083089999954</v>
      </c>
      <c r="P66" s="19">
        <v>0</v>
      </c>
      <c r="Q66" s="18">
        <v>8.2519705022068734</v>
      </c>
      <c r="R66" s="18">
        <v>8.7268993839835733</v>
      </c>
      <c r="S66" s="19">
        <v>-20.774288000000002</v>
      </c>
      <c r="T66" s="19">
        <v>-197.15385100000023</v>
      </c>
      <c r="U66" s="19">
        <v>-68.715903000000765</v>
      </c>
      <c r="V66" s="19">
        <v>-257.13501699999995</v>
      </c>
      <c r="W66" s="19">
        <v>0</v>
      </c>
      <c r="Y66" s="20">
        <v>-0.32623325973426259</v>
      </c>
      <c r="Z66" s="32">
        <v>-9.1314815342917743E-2</v>
      </c>
      <c r="AA66" s="32">
        <v>-3.3310458577964192E-2</v>
      </c>
      <c r="AB66" s="32">
        <v>-0.16358143507974848</v>
      </c>
      <c r="AC66" s="32" t="e">
        <v>#DIV/0!</v>
      </c>
      <c r="AD66" s="21">
        <v>0.61279126515396476</v>
      </c>
      <c r="AE66" s="19">
        <v>6384.3734639999648</v>
      </c>
      <c r="AF66" s="22">
        <v>974</v>
      </c>
      <c r="AG66" s="22">
        <v>526.83661500000028</v>
      </c>
      <c r="AH66" s="23">
        <v>85</v>
      </c>
      <c r="AI66" s="19">
        <v>3.820754</v>
      </c>
      <c r="AJ66" s="19">
        <v>129.54344099999966</v>
      </c>
      <c r="AK66" s="19">
        <v>123.77360699999966</v>
      </c>
      <c r="AL66" s="19">
        <v>96.50963100000007</v>
      </c>
      <c r="AM66" s="19">
        <v>0</v>
      </c>
      <c r="AN66" s="19">
        <v>24.595042000000003</v>
      </c>
      <c r="AO66" s="19">
        <v>326.69729199999989</v>
      </c>
      <c r="AP66" s="19">
        <v>192.48951000000042</v>
      </c>
      <c r="AQ66" s="19">
        <v>353.64464800000002</v>
      </c>
      <c r="AR66" s="19">
        <v>0</v>
      </c>
      <c r="AS66" s="24">
        <v>4960.9846300000063</v>
      </c>
      <c r="AT66" s="24">
        <v>0.43980212656471979</v>
      </c>
      <c r="AU66" s="24">
        <v>7.1508575586162593</v>
      </c>
      <c r="AV66" s="36">
        <f t="shared" si="0"/>
        <v>832.87297299998681</v>
      </c>
    </row>
    <row r="67" spans="1:48" x14ac:dyDescent="0.2">
      <c r="A67" s="13" t="s">
        <v>159</v>
      </c>
      <c r="B67" s="14" t="s">
        <v>160</v>
      </c>
      <c r="C67" s="15" t="s">
        <v>59</v>
      </c>
      <c r="D67" s="13" t="s">
        <v>43</v>
      </c>
      <c r="E67" s="16">
        <v>4607.9211040000027</v>
      </c>
      <c r="F67" s="17">
        <v>-90.966422000001984</v>
      </c>
      <c r="G67" s="34">
        <v>-1.9741314998001307</v>
      </c>
      <c r="H67" s="18">
        <v>647.13599556960514</v>
      </c>
      <c r="I67" s="18">
        <v>-10.969186240316603</v>
      </c>
      <c r="J67" s="18" t="e">
        <v>#NUM!</v>
      </c>
      <c r="K67" s="18">
        <v>-0.1089814572078471</v>
      </c>
      <c r="L67" s="19">
        <v>354.39250899999979</v>
      </c>
      <c r="M67" s="30">
        <v>1940.9917600000008</v>
      </c>
      <c r="N67" s="30">
        <v>1410.8437090000014</v>
      </c>
      <c r="O67" s="30">
        <v>1256.0856350000008</v>
      </c>
      <c r="P67" s="19">
        <v>0</v>
      </c>
      <c r="Q67" s="18">
        <v>5.9823370323590845</v>
      </c>
      <c r="R67" s="18">
        <v>4.6048891415577033</v>
      </c>
      <c r="S67" s="19">
        <v>46.272299000000018</v>
      </c>
      <c r="T67" s="19">
        <v>212.83414900000034</v>
      </c>
      <c r="U67" s="19">
        <v>-88.29805300000092</v>
      </c>
      <c r="V67" s="19">
        <v>-215.5025180000014</v>
      </c>
      <c r="W67" s="19">
        <v>0</v>
      </c>
      <c r="Y67" s="20">
        <v>0.13056793759712354</v>
      </c>
      <c r="Z67" s="32">
        <v>0.10965226817861413</v>
      </c>
      <c r="AA67" s="32">
        <v>-6.2585283144215964E-2</v>
      </c>
      <c r="AB67" s="32">
        <v>-0.17156674035206307</v>
      </c>
      <c r="AC67" s="32" t="e">
        <v>#DIV/0!</v>
      </c>
      <c r="AD67" s="21">
        <v>-7.2275522192287861E-2</v>
      </c>
      <c r="AE67" s="19">
        <v>5278.0652660000023</v>
      </c>
      <c r="AF67" s="22">
        <v>3518</v>
      </c>
      <c r="AG67" s="22">
        <v>315.75165300000015</v>
      </c>
      <c r="AH67" s="23">
        <v>162</v>
      </c>
      <c r="AI67" s="19">
        <v>60.24673600000002</v>
      </c>
      <c r="AJ67" s="19">
        <v>329.96859800000021</v>
      </c>
      <c r="AK67" s="19">
        <v>231.42668899999993</v>
      </c>
      <c r="AL67" s="19">
        <v>174.87212700000018</v>
      </c>
      <c r="AM67" s="19">
        <v>0</v>
      </c>
      <c r="AN67" s="19">
        <v>13.974437</v>
      </c>
      <c r="AO67" s="19">
        <v>117.13444899999988</v>
      </c>
      <c r="AP67" s="19">
        <v>319.72474200000084</v>
      </c>
      <c r="AQ67" s="19">
        <v>390.37464500000158</v>
      </c>
      <c r="AR67" s="19">
        <v>0</v>
      </c>
      <c r="AS67" s="24">
        <v>4136.1240740000003</v>
      </c>
      <c r="AT67" s="24">
        <v>0</v>
      </c>
      <c r="AU67" s="24">
        <v>1.7256862567809363</v>
      </c>
      <c r="AV67" s="36">
        <f t="shared" ref="AV67:AV124" si="1">E67-AS67</f>
        <v>471.79703000000245</v>
      </c>
    </row>
    <row r="68" spans="1:48" x14ac:dyDescent="0.2">
      <c r="A68" s="13" t="s">
        <v>161</v>
      </c>
      <c r="B68" s="14" t="s">
        <v>162</v>
      </c>
      <c r="C68" s="15" t="s">
        <v>42</v>
      </c>
      <c r="D68" s="13" t="s">
        <v>43</v>
      </c>
      <c r="E68" s="16">
        <v>4818.3817699999981</v>
      </c>
      <c r="F68" s="17">
        <v>533.00476099999992</v>
      </c>
      <c r="G68" s="34">
        <v>11.061903901400493</v>
      </c>
      <c r="H68" s="18">
        <v>5257.3641321924524</v>
      </c>
      <c r="I68" s="18">
        <v>101.52243007220778</v>
      </c>
      <c r="J68" s="18">
        <v>88.975759331506197</v>
      </c>
      <c r="K68" s="18">
        <v>-2.4059768908218745E-2</v>
      </c>
      <c r="L68" s="19">
        <v>0</v>
      </c>
      <c r="M68" s="30">
        <v>543.45588800000007</v>
      </c>
      <c r="N68" s="30">
        <v>1417.7803889999993</v>
      </c>
      <c r="O68" s="30">
        <v>2857.1454929999991</v>
      </c>
      <c r="P68" s="19">
        <v>187.719999</v>
      </c>
      <c r="Q68" s="18">
        <v>5.5201866605500349</v>
      </c>
      <c r="R68" s="18">
        <v>5.5118110236220472</v>
      </c>
      <c r="S68" s="19">
        <v>0</v>
      </c>
      <c r="T68" s="19">
        <v>69.027917000000016</v>
      </c>
      <c r="U68" s="19">
        <v>176.67644299999986</v>
      </c>
      <c r="V68" s="19">
        <v>287.30040100000008</v>
      </c>
      <c r="W68" s="19">
        <v>18.451207000000004</v>
      </c>
      <c r="Y68" s="20" t="e">
        <v>#DIV/0!</v>
      </c>
      <c r="Z68" s="32">
        <v>0.12701659605535456</v>
      </c>
      <c r="AA68" s="32">
        <v>0.12461481649115966</v>
      </c>
      <c r="AB68" s="32">
        <v>0.10055504758294091</v>
      </c>
      <c r="AC68" s="32">
        <v>9.8291109622262479E-2</v>
      </c>
      <c r="AD68" s="21">
        <v>0.29730740127387911</v>
      </c>
      <c r="AE68" s="19">
        <v>5298.5940510000046</v>
      </c>
      <c r="AF68" s="22">
        <v>1016</v>
      </c>
      <c r="AG68" s="22">
        <v>292.49228199999999</v>
      </c>
      <c r="AH68" s="23">
        <v>56</v>
      </c>
      <c r="AI68" s="19">
        <v>0</v>
      </c>
      <c r="AJ68" s="19">
        <v>92.387512000000015</v>
      </c>
      <c r="AK68" s="19">
        <v>229.54589099999984</v>
      </c>
      <c r="AL68" s="19">
        <v>382.31117700000016</v>
      </c>
      <c r="AM68" s="19">
        <v>24.403601000000005</v>
      </c>
      <c r="AN68" s="19">
        <v>0</v>
      </c>
      <c r="AO68" s="19">
        <v>23.359595000000002</v>
      </c>
      <c r="AP68" s="19">
        <v>52.869447999999977</v>
      </c>
      <c r="AQ68" s="19">
        <v>95.010776000000064</v>
      </c>
      <c r="AR68" s="19">
        <v>5.952394</v>
      </c>
      <c r="AS68" s="24">
        <v>1260.5373219999992</v>
      </c>
      <c r="AT68" s="24">
        <v>0</v>
      </c>
      <c r="AU68" s="24">
        <v>12.197682781277491</v>
      </c>
      <c r="AV68" s="36">
        <f t="shared" si="1"/>
        <v>3557.8444479999989</v>
      </c>
    </row>
    <row r="69" spans="1:48" x14ac:dyDescent="0.2">
      <c r="A69" s="13" t="s">
        <v>163</v>
      </c>
      <c r="B69" s="14" t="s">
        <v>164</v>
      </c>
      <c r="C69" s="15" t="s">
        <v>59</v>
      </c>
      <c r="D69" s="13" t="s">
        <v>43</v>
      </c>
      <c r="E69" s="16">
        <v>3514.8313099999941</v>
      </c>
      <c r="F69" s="17">
        <v>218.01937100000018</v>
      </c>
      <c r="G69" s="34">
        <v>6.2028402438465964</v>
      </c>
      <c r="H69" s="18">
        <v>1110.7887678511561</v>
      </c>
      <c r="I69" s="18">
        <v>-22.760679652354185</v>
      </c>
      <c r="J69" s="18">
        <v>91.126992972451475</v>
      </c>
      <c r="K69" s="18">
        <v>-1.37793451574246E-3</v>
      </c>
      <c r="L69" s="19">
        <v>0</v>
      </c>
      <c r="M69" s="30">
        <v>990.39969599999938</v>
      </c>
      <c r="N69" s="30">
        <v>1424.3067559999959</v>
      </c>
      <c r="O69" s="30">
        <v>1100.1248579999988</v>
      </c>
      <c r="P69" s="19">
        <v>173.87901400000007</v>
      </c>
      <c r="Q69" s="18">
        <v>10.671276914158662</v>
      </c>
      <c r="R69" s="18">
        <v>10.1364522417154</v>
      </c>
      <c r="S69" s="19">
        <v>0</v>
      </c>
      <c r="T69" s="19">
        <v>69.323600000000056</v>
      </c>
      <c r="U69" s="19">
        <v>84.750760000000071</v>
      </c>
      <c r="V69" s="19">
        <v>63.945011000000051</v>
      </c>
      <c r="W69" s="19">
        <v>10.348287000000001</v>
      </c>
      <c r="Y69" s="20" t="e">
        <v>#DIV/0!</v>
      </c>
      <c r="Z69" s="32">
        <v>6.9995578835476635E-2</v>
      </c>
      <c r="AA69" s="32">
        <v>5.9503165061164896E-2</v>
      </c>
      <c r="AB69" s="32">
        <v>5.8125230545422436E-2</v>
      </c>
      <c r="AC69" s="32">
        <v>5.9514295382420312E-2</v>
      </c>
      <c r="AD69" s="21">
        <v>0.51114517994116726</v>
      </c>
      <c r="AE69" s="19">
        <v>4129.3664529999905</v>
      </c>
      <c r="AF69" s="22">
        <v>513</v>
      </c>
      <c r="AG69" s="22">
        <v>440.65612900000036</v>
      </c>
      <c r="AH69" s="23">
        <v>52</v>
      </c>
      <c r="AI69" s="19">
        <v>0</v>
      </c>
      <c r="AJ69" s="19">
        <v>69.769135000000063</v>
      </c>
      <c r="AK69" s="19">
        <v>85.69719300000007</v>
      </c>
      <c r="AL69" s="19">
        <v>66.007524000000046</v>
      </c>
      <c r="AM69" s="19">
        <v>10.432746000000002</v>
      </c>
      <c r="AN69" s="19">
        <v>0</v>
      </c>
      <c r="AO69" s="19">
        <v>0.44553500000000013</v>
      </c>
      <c r="AP69" s="19">
        <v>0.94643299999999986</v>
      </c>
      <c r="AQ69" s="19">
        <v>2.0625129999999992</v>
      </c>
      <c r="AR69" s="19">
        <v>8.4458999999999992E-2</v>
      </c>
      <c r="AS69" s="24">
        <v>2326.9176609999968</v>
      </c>
      <c r="AT69" s="24">
        <v>0</v>
      </c>
      <c r="AU69" s="24">
        <v>9.9531312390718156</v>
      </c>
      <c r="AV69" s="36">
        <f t="shared" si="1"/>
        <v>1187.9136489999973</v>
      </c>
    </row>
    <row r="70" spans="1:48" x14ac:dyDescent="0.2">
      <c r="A70" s="13" t="s">
        <v>165</v>
      </c>
      <c r="B70" s="14" t="s">
        <v>166</v>
      </c>
      <c r="C70" s="15" t="s">
        <v>46</v>
      </c>
      <c r="D70" s="13" t="s">
        <v>43</v>
      </c>
      <c r="E70" s="16">
        <v>19961.926552999994</v>
      </c>
      <c r="F70" s="17">
        <v>3028.3150810000043</v>
      </c>
      <c r="G70" s="34">
        <v>15.170454980683672</v>
      </c>
      <c r="H70" s="18">
        <v>20070.312226456808</v>
      </c>
      <c r="I70" s="18">
        <v>-12.891549041986721</v>
      </c>
      <c r="J70" s="18">
        <v>93.495603527463118</v>
      </c>
      <c r="K70" s="18">
        <v>-2.1632918808042551E-2</v>
      </c>
      <c r="L70" s="19">
        <v>0</v>
      </c>
      <c r="M70" s="30">
        <v>452.53938900000009</v>
      </c>
      <c r="N70" s="30">
        <v>10426.780332</v>
      </c>
      <c r="O70" s="30">
        <v>9082.606831999994</v>
      </c>
      <c r="P70" s="19">
        <v>301.30233399999997</v>
      </c>
      <c r="Q70" s="18">
        <v>3.8752051440137811</v>
      </c>
      <c r="R70" s="18">
        <v>5.1886792452830193</v>
      </c>
      <c r="S70" s="19">
        <v>0</v>
      </c>
      <c r="T70" s="19">
        <v>72.450471000000022</v>
      </c>
      <c r="U70" s="19">
        <v>1684.7704580000038</v>
      </c>
      <c r="V70" s="19">
        <v>1271.0941520000006</v>
      </c>
      <c r="W70" s="19">
        <v>37.524445999999998</v>
      </c>
      <c r="Y70" s="20" t="e">
        <v>#DIV/0!</v>
      </c>
      <c r="Z70" s="32">
        <v>0.16009760202332357</v>
      </c>
      <c r="AA70" s="32">
        <v>0.1615810829762481</v>
      </c>
      <c r="AB70" s="32">
        <v>0.13994816416820555</v>
      </c>
      <c r="AC70" s="32">
        <v>0.12454084076228895</v>
      </c>
      <c r="AD70" s="21">
        <v>0.49796613945825113</v>
      </c>
      <c r="AE70" s="19">
        <v>21080.127054999979</v>
      </c>
      <c r="AF70" s="22">
        <v>1060</v>
      </c>
      <c r="AG70" s="22">
        <v>816.89816799999994</v>
      </c>
      <c r="AH70" s="23">
        <v>55</v>
      </c>
      <c r="AI70" s="19">
        <v>0</v>
      </c>
      <c r="AJ70" s="19">
        <v>72.450471000000022</v>
      </c>
      <c r="AK70" s="19">
        <v>1684.7704580000038</v>
      </c>
      <c r="AL70" s="19">
        <v>1271.0957370000006</v>
      </c>
      <c r="AM70" s="19">
        <v>37.524445999999998</v>
      </c>
      <c r="AN70" s="19">
        <v>0</v>
      </c>
      <c r="AO70" s="19">
        <v>0</v>
      </c>
      <c r="AP70" s="19">
        <v>0</v>
      </c>
      <c r="AQ70" s="19">
        <v>1.585E-3</v>
      </c>
      <c r="AR70" s="19">
        <v>0</v>
      </c>
      <c r="AS70" s="24">
        <v>19778.498511999973</v>
      </c>
      <c r="AT70" s="24">
        <v>6.694445911141619</v>
      </c>
      <c r="AU70" s="24">
        <v>26.247751392698294</v>
      </c>
      <c r="AV70" s="36">
        <f t="shared" si="1"/>
        <v>183.42804100002104</v>
      </c>
    </row>
    <row r="71" spans="1:48" x14ac:dyDescent="0.2">
      <c r="A71" s="13" t="s">
        <v>167</v>
      </c>
      <c r="B71" s="14" t="s">
        <v>45</v>
      </c>
      <c r="C71" s="15" t="s">
        <v>59</v>
      </c>
      <c r="D71" s="13" t="s">
        <v>43</v>
      </c>
      <c r="E71" s="16">
        <v>1911.3678349999973</v>
      </c>
      <c r="F71" s="17">
        <v>-260.44646299999971</v>
      </c>
      <c r="G71" s="34">
        <v>-13.626182162890697</v>
      </c>
      <c r="H71" s="18">
        <v>3116.0569819824741</v>
      </c>
      <c r="I71" s="18">
        <v>347.68498282847918</v>
      </c>
      <c r="J71" s="18">
        <v>68.524171202649697</v>
      </c>
      <c r="K71" s="18">
        <v>0.21411398906209128</v>
      </c>
      <c r="L71" s="19">
        <v>0</v>
      </c>
      <c r="M71" s="30">
        <v>397.20078199999972</v>
      </c>
      <c r="N71" s="30">
        <v>276.46678299999979</v>
      </c>
      <c r="O71" s="30">
        <v>1237.7002699999978</v>
      </c>
      <c r="P71" s="19">
        <v>0</v>
      </c>
      <c r="Q71" s="18">
        <v>10.231586430036147</v>
      </c>
      <c r="R71" s="18">
        <v>10.526315789473683</v>
      </c>
      <c r="S71" s="19">
        <v>0</v>
      </c>
      <c r="T71" s="19">
        <v>-72.133181999999962</v>
      </c>
      <c r="U71" s="19">
        <v>-82.770613999999995</v>
      </c>
      <c r="V71" s="19">
        <v>-105.54266699999975</v>
      </c>
      <c r="W71" s="19">
        <v>-0.17134000000000005</v>
      </c>
      <c r="Y71" s="20" t="e">
        <v>#DIV/0!</v>
      </c>
      <c r="Z71" s="32">
        <v>-0.18160382675178119</v>
      </c>
      <c r="AA71" s="32">
        <v>-0.29938719256555335</v>
      </c>
      <c r="AB71" s="32">
        <v>-8.5273203503462069E-2</v>
      </c>
      <c r="AC71" s="32" t="e">
        <v>#DIV/0!</v>
      </c>
      <c r="AD71" s="21">
        <v>0.48931567763965539</v>
      </c>
      <c r="AE71" s="19">
        <v>2129.2209130000015</v>
      </c>
      <c r="AF71" s="22">
        <v>285</v>
      </c>
      <c r="AG71" s="22">
        <v>217.85307799999993</v>
      </c>
      <c r="AH71" s="23">
        <v>30</v>
      </c>
      <c r="AI71" s="19">
        <v>0</v>
      </c>
      <c r="AJ71" s="19">
        <v>11.916017999999996</v>
      </c>
      <c r="AK71" s="19">
        <v>8.2939989999999995</v>
      </c>
      <c r="AL71" s="19">
        <v>81.470018999999965</v>
      </c>
      <c r="AM71" s="19">
        <v>0</v>
      </c>
      <c r="AN71" s="19">
        <v>0</v>
      </c>
      <c r="AO71" s="19">
        <v>84.049199999999956</v>
      </c>
      <c r="AP71" s="19">
        <v>91.064612999999994</v>
      </c>
      <c r="AQ71" s="19">
        <v>187.01268599999972</v>
      </c>
      <c r="AR71" s="19">
        <v>0.17134000000000005</v>
      </c>
      <c r="AS71" s="24">
        <v>169.92240099999995</v>
      </c>
      <c r="AT71" s="24">
        <v>0.57007430296332184</v>
      </c>
      <c r="AU71" s="24">
        <v>1.8603431240827739</v>
      </c>
      <c r="AV71" s="36">
        <f t="shared" si="1"/>
        <v>1741.4454339999972</v>
      </c>
    </row>
    <row r="72" spans="1:48" x14ac:dyDescent="0.2">
      <c r="A72" s="13" t="s">
        <v>168</v>
      </c>
      <c r="B72" s="14" t="s">
        <v>116</v>
      </c>
      <c r="C72" s="15" t="s">
        <v>46</v>
      </c>
      <c r="D72" s="13" t="s">
        <v>43</v>
      </c>
      <c r="E72" s="16">
        <v>2759.9207709999978</v>
      </c>
      <c r="F72" s="17">
        <v>-3199.3012780000004</v>
      </c>
      <c r="G72" s="34">
        <v>-115.9200405901798</v>
      </c>
      <c r="H72" s="18">
        <v>3395.2628671505677</v>
      </c>
      <c r="I72" s="18">
        <v>92.840482780874908</v>
      </c>
      <c r="J72" s="18">
        <v>39.403160406603575</v>
      </c>
      <c r="K72" s="18">
        <v>1.5740545699307391</v>
      </c>
      <c r="L72" s="19">
        <v>12.705634999999999</v>
      </c>
      <c r="M72" s="30">
        <v>448.33591699999982</v>
      </c>
      <c r="N72" s="30">
        <v>789.36656299999959</v>
      </c>
      <c r="O72" s="30">
        <v>1522.2182909999983</v>
      </c>
      <c r="P72" s="19">
        <v>0</v>
      </c>
      <c r="Q72" s="18">
        <v>5.5621925324366721</v>
      </c>
      <c r="R72" s="18">
        <v>6.8156424581005588</v>
      </c>
      <c r="S72" s="19">
        <v>1.3976220000000001</v>
      </c>
      <c r="T72" s="19">
        <v>-1086.798689</v>
      </c>
      <c r="U72" s="19">
        <v>-1539.5949370000001</v>
      </c>
      <c r="V72" s="19">
        <v>-572.90765200000021</v>
      </c>
      <c r="W72" s="19">
        <v>-0.10020799999999999</v>
      </c>
      <c r="Y72" s="20">
        <v>0.11000016921625722</v>
      </c>
      <c r="Z72" s="32">
        <v>-2.4240723256620109</v>
      </c>
      <c r="AA72" s="32">
        <v>-1.9504182330053939</v>
      </c>
      <c r="AB72" s="32">
        <v>-0.3763636630746548</v>
      </c>
      <c r="AC72" s="32" t="e">
        <v>#DIV/0!</v>
      </c>
      <c r="AD72" s="21">
        <v>-0.73376140758988107</v>
      </c>
      <c r="AE72" s="19">
        <v>2935.9283960000043</v>
      </c>
      <c r="AF72" s="22">
        <v>895</v>
      </c>
      <c r="AG72" s="22">
        <v>163.30198999999999</v>
      </c>
      <c r="AH72" s="23">
        <v>61</v>
      </c>
      <c r="AI72" s="19">
        <v>1.3976220000000001</v>
      </c>
      <c r="AJ72" s="19">
        <v>49.316957999999978</v>
      </c>
      <c r="AK72" s="19">
        <v>81.437740000000019</v>
      </c>
      <c r="AL72" s="19">
        <v>140.5548339999998</v>
      </c>
      <c r="AM72" s="19">
        <v>0</v>
      </c>
      <c r="AN72" s="19">
        <v>0</v>
      </c>
      <c r="AO72" s="19">
        <v>1136.1156469999999</v>
      </c>
      <c r="AP72" s="19">
        <v>1621.0326770000001</v>
      </c>
      <c r="AQ72" s="19">
        <v>713.46248600000001</v>
      </c>
      <c r="AR72" s="19">
        <v>0.10020799999999999</v>
      </c>
      <c r="AS72" s="24">
        <v>2038.8050509999982</v>
      </c>
      <c r="AT72" s="24">
        <v>8.5284160137398035E-2</v>
      </c>
      <c r="AU72" s="24">
        <v>9.964510064930483</v>
      </c>
      <c r="AV72" s="36">
        <f t="shared" si="1"/>
        <v>721.11571999999956</v>
      </c>
    </row>
    <row r="73" spans="1:48" x14ac:dyDescent="0.2">
      <c r="A73" s="13" t="s">
        <v>169</v>
      </c>
      <c r="B73" s="14" t="s">
        <v>66</v>
      </c>
      <c r="C73" s="15" t="s">
        <v>49</v>
      </c>
      <c r="D73" s="13" t="s">
        <v>50</v>
      </c>
      <c r="E73" s="16">
        <v>1814.6690980000003</v>
      </c>
      <c r="F73" s="17">
        <v>-65.674479000000275</v>
      </c>
      <c r="G73" s="34">
        <v>-3.6190884096930969</v>
      </c>
      <c r="H73" s="18">
        <v>23661.502151073579</v>
      </c>
      <c r="I73" s="18">
        <v>290.43961043588229</v>
      </c>
      <c r="J73" s="18" t="e">
        <v>#NUM!</v>
      </c>
      <c r="K73" s="18">
        <v>0.12819385216923929</v>
      </c>
      <c r="L73" s="19">
        <v>0</v>
      </c>
      <c r="M73" s="30">
        <v>59.067947000000011</v>
      </c>
      <c r="N73" s="30">
        <v>357.96479599999992</v>
      </c>
      <c r="O73" s="30">
        <v>1397.6363550000003</v>
      </c>
      <c r="P73" s="19">
        <v>63.186590999999993</v>
      </c>
      <c r="Q73" s="18">
        <v>14.663103890412204</v>
      </c>
      <c r="R73" s="18">
        <v>24.538258575197887</v>
      </c>
      <c r="S73" s="19">
        <v>0</v>
      </c>
      <c r="T73" s="19">
        <v>-27.178440999999985</v>
      </c>
      <c r="U73" s="19">
        <v>-44.381494000000068</v>
      </c>
      <c r="V73" s="19">
        <v>5.8854559999997775</v>
      </c>
      <c r="W73" s="19">
        <v>8.2142539999999986</v>
      </c>
      <c r="Y73" s="20" t="e">
        <v>#DIV/0!</v>
      </c>
      <c r="Z73" s="32">
        <v>-0.46012164600879019</v>
      </c>
      <c r="AA73" s="32">
        <v>-0.12398284550864068</v>
      </c>
      <c r="AB73" s="32">
        <v>4.211006660598619E-3</v>
      </c>
      <c r="AC73" s="32">
        <v>0.1299999552120164</v>
      </c>
      <c r="AD73" s="21">
        <v>-0.86875150441867843</v>
      </c>
      <c r="AE73" s="19">
        <v>2200.520261000001</v>
      </c>
      <c r="AF73" s="22">
        <v>379</v>
      </c>
      <c r="AG73" s="22">
        <v>322.66457199999996</v>
      </c>
      <c r="AH73" s="23">
        <v>93</v>
      </c>
      <c r="AI73" s="19">
        <v>0</v>
      </c>
      <c r="AJ73" s="19">
        <v>10.041552999999999</v>
      </c>
      <c r="AK73" s="19">
        <v>51.445523999999985</v>
      </c>
      <c r="AL73" s="19">
        <v>179.45397699999967</v>
      </c>
      <c r="AM73" s="19">
        <v>8.2142539999999986</v>
      </c>
      <c r="AN73" s="19">
        <v>0</v>
      </c>
      <c r="AO73" s="19">
        <v>37.219993999999986</v>
      </c>
      <c r="AP73" s="19">
        <v>95.827018000000052</v>
      </c>
      <c r="AQ73" s="19">
        <v>173.56852099999989</v>
      </c>
      <c r="AR73" s="19">
        <v>0</v>
      </c>
      <c r="AS73" s="24">
        <v>1629.8326870000028</v>
      </c>
      <c r="AT73" s="24">
        <v>1.195402011631322</v>
      </c>
      <c r="AU73" s="24">
        <v>3.2167509720153378</v>
      </c>
      <c r="AV73" s="36">
        <f t="shared" si="1"/>
        <v>184.8364109999975</v>
      </c>
    </row>
    <row r="74" spans="1:48" x14ac:dyDescent="0.2">
      <c r="A74" s="13" t="s">
        <v>170</v>
      </c>
      <c r="B74" s="14" t="s">
        <v>171</v>
      </c>
      <c r="C74" s="15" t="s">
        <v>59</v>
      </c>
      <c r="D74" s="13" t="s">
        <v>43</v>
      </c>
      <c r="E74" s="16">
        <v>3596.9165349999939</v>
      </c>
      <c r="F74" s="17">
        <v>215.08945300000011</v>
      </c>
      <c r="G74" s="34">
        <v>5.9798288591647974</v>
      </c>
      <c r="H74" s="18">
        <v>2411.4823139217883</v>
      </c>
      <c r="I74" s="18">
        <v>68.769573566987418</v>
      </c>
      <c r="J74" s="18">
        <v>99.993928637350791</v>
      </c>
      <c r="K74" s="18">
        <v>6.6382120265411071E-4</v>
      </c>
      <c r="L74" s="19">
        <v>0</v>
      </c>
      <c r="M74" s="30">
        <v>743.11189000000047</v>
      </c>
      <c r="N74" s="30">
        <v>1061.8034649999988</v>
      </c>
      <c r="O74" s="30">
        <v>1792.0011799999947</v>
      </c>
      <c r="P74" s="19">
        <v>0</v>
      </c>
      <c r="Q74" s="18">
        <v>10.599640332043851</v>
      </c>
      <c r="R74" s="18">
        <v>12.77533039647577</v>
      </c>
      <c r="S74" s="19">
        <v>0</v>
      </c>
      <c r="T74" s="19">
        <v>44.586734000000028</v>
      </c>
      <c r="U74" s="19">
        <v>62.995654000000002</v>
      </c>
      <c r="V74" s="19">
        <v>107.50706500000005</v>
      </c>
      <c r="W74" s="19">
        <v>0</v>
      </c>
      <c r="Y74" s="20" t="e">
        <v>#DIV/0!</v>
      </c>
      <c r="Z74" s="32">
        <v>6.0000027721262811E-2</v>
      </c>
      <c r="AA74" s="32">
        <v>5.93289211012323E-2</v>
      </c>
      <c r="AB74" s="32">
        <v>5.9992742303886411E-2</v>
      </c>
      <c r="AC74" s="32" t="e">
        <v>#DIV/0!</v>
      </c>
      <c r="AD74" s="21">
        <v>0.11592759850147417</v>
      </c>
      <c r="AE74" s="19">
        <v>4023.3803849999899</v>
      </c>
      <c r="AF74" s="22">
        <v>454</v>
      </c>
      <c r="AG74" s="22">
        <v>426.46385000000009</v>
      </c>
      <c r="AH74" s="23">
        <v>58</v>
      </c>
      <c r="AI74" s="19">
        <v>0</v>
      </c>
      <c r="AJ74" s="19">
        <v>44.586734000000028</v>
      </c>
      <c r="AK74" s="19">
        <v>63.708221999999999</v>
      </c>
      <c r="AL74" s="19">
        <v>107.52012000000005</v>
      </c>
      <c r="AM74" s="19">
        <v>0</v>
      </c>
      <c r="AN74" s="19">
        <v>0</v>
      </c>
      <c r="AO74" s="19">
        <v>0</v>
      </c>
      <c r="AP74" s="19">
        <v>0.71256799999999998</v>
      </c>
      <c r="AQ74" s="19">
        <v>1.3054999999999999E-2</v>
      </c>
      <c r="AR74" s="19">
        <v>0</v>
      </c>
      <c r="AS74" s="24">
        <v>3263.9105099999983</v>
      </c>
      <c r="AT74" s="24">
        <v>2.4868991511127767</v>
      </c>
      <c r="AU74" s="24">
        <v>13.332891475306299</v>
      </c>
      <c r="AV74" s="36">
        <f t="shared" si="1"/>
        <v>333.00602499999559</v>
      </c>
    </row>
    <row r="75" spans="1:48" x14ac:dyDescent="0.2">
      <c r="A75" s="13" t="s">
        <v>172</v>
      </c>
      <c r="B75" s="14" t="s">
        <v>173</v>
      </c>
      <c r="C75" s="15" t="s">
        <v>42</v>
      </c>
      <c r="D75" s="13" t="s">
        <v>43</v>
      </c>
      <c r="E75" s="16">
        <v>3183.2033220000039</v>
      </c>
      <c r="F75" s="17">
        <v>359.0771900000006</v>
      </c>
      <c r="G75" s="34">
        <v>11.280372432333124</v>
      </c>
      <c r="H75" s="18">
        <v>1299.7928735828709</v>
      </c>
      <c r="I75" s="18">
        <v>21.377918055606287</v>
      </c>
      <c r="J75" s="18">
        <v>91.560230768356604</v>
      </c>
      <c r="K75" s="18">
        <v>-3.6105446019289666E-2</v>
      </c>
      <c r="L75" s="19">
        <v>0</v>
      </c>
      <c r="M75" s="30">
        <v>944.38653800000179</v>
      </c>
      <c r="N75" s="30">
        <v>1011.3098920000008</v>
      </c>
      <c r="O75" s="30">
        <v>1227.5068920000015</v>
      </c>
      <c r="P75" s="19">
        <v>184.247815</v>
      </c>
      <c r="Q75" s="18">
        <v>9.5093181388789656</v>
      </c>
      <c r="R75" s="18">
        <v>8.1690945444158807</v>
      </c>
      <c r="S75" s="19">
        <v>0</v>
      </c>
      <c r="T75" s="19">
        <v>107.97508200000021</v>
      </c>
      <c r="U75" s="19">
        <v>133.44682</v>
      </c>
      <c r="V75" s="19">
        <v>117.65528800000037</v>
      </c>
      <c r="W75" s="19">
        <v>21.903082000000008</v>
      </c>
      <c r="Y75" s="20" t="e">
        <v>#DIV/0!</v>
      </c>
      <c r="Z75" s="32">
        <v>0.11433356751216207</v>
      </c>
      <c r="AA75" s="32">
        <v>0.13195442965171739</v>
      </c>
      <c r="AB75" s="32">
        <v>9.584898363242772E-2</v>
      </c>
      <c r="AC75" s="32">
        <v>0.11887838127144144</v>
      </c>
      <c r="AD75" s="21">
        <v>0.22640298209915979</v>
      </c>
      <c r="AE75" s="19">
        <v>3721.3236409999558</v>
      </c>
      <c r="AF75" s="22">
        <v>3501</v>
      </c>
      <c r="AG75" s="22">
        <v>353.87250399999994</v>
      </c>
      <c r="AH75" s="23">
        <v>286</v>
      </c>
      <c r="AI75" s="19">
        <v>0</v>
      </c>
      <c r="AJ75" s="19">
        <v>108.18697600000021</v>
      </c>
      <c r="AK75" s="19">
        <v>133.58811800000001</v>
      </c>
      <c r="AL75" s="19">
        <v>119.85783600000036</v>
      </c>
      <c r="AM75" s="19">
        <v>22.013705000000009</v>
      </c>
      <c r="AN75" s="19">
        <v>0</v>
      </c>
      <c r="AO75" s="19">
        <v>0.21189399999999997</v>
      </c>
      <c r="AP75" s="19">
        <v>0.14129800000000001</v>
      </c>
      <c r="AQ75" s="19">
        <v>2.2025479999999997</v>
      </c>
      <c r="AR75" s="19">
        <v>0.110623</v>
      </c>
      <c r="AS75" s="24">
        <v>751.05892400000084</v>
      </c>
      <c r="AT75" s="24">
        <v>2.2017521050949362</v>
      </c>
      <c r="AU75" s="24">
        <v>8.8812853907887703</v>
      </c>
      <c r="AV75" s="36">
        <f t="shared" si="1"/>
        <v>2432.1443980000031</v>
      </c>
    </row>
    <row r="76" spans="1:48" x14ac:dyDescent="0.2">
      <c r="A76" s="13" t="s">
        <v>174</v>
      </c>
      <c r="B76" s="14" t="s">
        <v>175</v>
      </c>
      <c r="C76" s="15" t="s">
        <v>59</v>
      </c>
      <c r="D76" s="13" t="s">
        <v>43</v>
      </c>
      <c r="E76" s="16">
        <v>2340.6330750000002</v>
      </c>
      <c r="F76" s="17">
        <v>-2277.8613240000032</v>
      </c>
      <c r="G76" s="34">
        <v>-97.318172093248876</v>
      </c>
      <c r="H76" s="18">
        <v>1311.4023644053507</v>
      </c>
      <c r="I76" s="18">
        <v>18.951291153164533</v>
      </c>
      <c r="J76" s="18">
        <v>82.260809870611126</v>
      </c>
      <c r="K76" s="18">
        <v>0.35349599179570146</v>
      </c>
      <c r="L76" s="19">
        <v>0</v>
      </c>
      <c r="M76" s="30">
        <v>685.62406199999998</v>
      </c>
      <c r="N76" s="30">
        <v>755.87999699999955</v>
      </c>
      <c r="O76" s="30">
        <v>899.12901600000077</v>
      </c>
      <c r="P76" s="19">
        <v>0</v>
      </c>
      <c r="Q76" s="18">
        <v>10.040570495238603</v>
      </c>
      <c r="R76" s="18">
        <v>24.915254237288138</v>
      </c>
      <c r="S76" s="19">
        <v>-181.29944500000002</v>
      </c>
      <c r="T76" s="19">
        <v>-763.51431500000081</v>
      </c>
      <c r="U76" s="19">
        <v>-836.80050600000072</v>
      </c>
      <c r="V76" s="19">
        <v>-677.54650300000151</v>
      </c>
      <c r="W76" s="19">
        <v>0</v>
      </c>
      <c r="Y76" s="20" t="e">
        <v>#DIV/0!</v>
      </c>
      <c r="Z76" s="32">
        <v>-1.1136048999983912</v>
      </c>
      <c r="AA76" s="32">
        <v>-1.1070547035523699</v>
      </c>
      <c r="AB76" s="32">
        <v>-0.75355871175666844</v>
      </c>
      <c r="AC76" s="32" t="e">
        <v>#DIV/0!</v>
      </c>
      <c r="AD76" s="21">
        <v>-0.44647014039561761</v>
      </c>
      <c r="AE76" s="19">
        <v>2601.8762989999987</v>
      </c>
      <c r="AF76" s="22">
        <v>590</v>
      </c>
      <c r="AG76" s="22">
        <v>261.243224</v>
      </c>
      <c r="AH76" s="23">
        <v>147</v>
      </c>
      <c r="AI76" s="19">
        <v>0</v>
      </c>
      <c r="AJ76" s="19">
        <v>62.605785000000019</v>
      </c>
      <c r="AK76" s="19">
        <v>83.471786000000009</v>
      </c>
      <c r="AL76" s="19">
        <v>72.770733000000035</v>
      </c>
      <c r="AM76" s="19">
        <v>0</v>
      </c>
      <c r="AN76" s="19">
        <v>181.29944500000002</v>
      </c>
      <c r="AO76" s="19">
        <v>826.12010000000078</v>
      </c>
      <c r="AP76" s="19">
        <v>920.27229200000079</v>
      </c>
      <c r="AQ76" s="19">
        <v>750.31723600000157</v>
      </c>
      <c r="AR76" s="19">
        <v>0</v>
      </c>
      <c r="AS76" s="24">
        <v>1017.6811460000008</v>
      </c>
      <c r="AT76" s="24">
        <v>3.7849728989716351</v>
      </c>
      <c r="AU76" s="24">
        <v>42.295582637549678</v>
      </c>
      <c r="AV76" s="36">
        <f t="shared" si="1"/>
        <v>1322.9519289999994</v>
      </c>
    </row>
    <row r="77" spans="1:48" x14ac:dyDescent="0.2">
      <c r="A77" s="13" t="s">
        <v>176</v>
      </c>
      <c r="B77" s="14" t="s">
        <v>177</v>
      </c>
      <c r="C77" s="15" t="s">
        <v>59</v>
      </c>
      <c r="D77" s="13" t="s">
        <v>43</v>
      </c>
      <c r="E77" s="16">
        <v>2451.8366699999992</v>
      </c>
      <c r="F77" s="17">
        <v>365.64078699999993</v>
      </c>
      <c r="G77" s="34">
        <v>14.912934106658909</v>
      </c>
      <c r="H77" s="18">
        <v>3684.9324801760226</v>
      </c>
      <c r="I77" s="18">
        <v>60.159345020025853</v>
      </c>
      <c r="J77" s="18">
        <v>89.18074534857098</v>
      </c>
      <c r="K77" s="18">
        <v>-2.7175864682376871E-2</v>
      </c>
      <c r="L77" s="19">
        <v>0</v>
      </c>
      <c r="M77" s="30">
        <v>350.97818100000012</v>
      </c>
      <c r="N77" s="30">
        <v>807.52758999999969</v>
      </c>
      <c r="O77" s="30">
        <v>1293.3308989999994</v>
      </c>
      <c r="P77" s="19">
        <v>173.88951900000001</v>
      </c>
      <c r="Q77" s="18">
        <v>6.6015509551843943</v>
      </c>
      <c r="R77" s="18">
        <v>7.474747474747474</v>
      </c>
      <c r="S77" s="19">
        <v>0</v>
      </c>
      <c r="T77" s="19">
        <v>59.66346699999999</v>
      </c>
      <c r="U77" s="19">
        <v>131.12145000000004</v>
      </c>
      <c r="V77" s="19">
        <v>174.85586999999992</v>
      </c>
      <c r="W77" s="19">
        <v>22.605645000000003</v>
      </c>
      <c r="Y77" s="20" t="e">
        <v>#DIV/0!</v>
      </c>
      <c r="Z77" s="32">
        <v>0.16999195457110186</v>
      </c>
      <c r="AA77" s="32">
        <v>0.16237395678332189</v>
      </c>
      <c r="AB77" s="32">
        <v>0.13519809210094502</v>
      </c>
      <c r="AC77" s="32">
        <v>0.13000004330335746</v>
      </c>
      <c r="AD77" s="21">
        <v>0.27233298951479362</v>
      </c>
      <c r="AE77" s="19">
        <v>2811.3166930000016</v>
      </c>
      <c r="AF77" s="22">
        <v>495</v>
      </c>
      <c r="AG77" s="22">
        <v>185.59050399999995</v>
      </c>
      <c r="AH77" s="23">
        <v>37</v>
      </c>
      <c r="AI77" s="19">
        <v>0</v>
      </c>
      <c r="AJ77" s="19">
        <v>59.664095999999994</v>
      </c>
      <c r="AK77" s="19">
        <v>131.31231000000002</v>
      </c>
      <c r="AL77" s="19">
        <v>174.87696399999993</v>
      </c>
      <c r="AM77" s="19">
        <v>22.605645000000003</v>
      </c>
      <c r="AN77" s="19">
        <v>0</v>
      </c>
      <c r="AO77" s="19">
        <v>6.29E-4</v>
      </c>
      <c r="AP77" s="19">
        <v>0.19086</v>
      </c>
      <c r="AQ77" s="19">
        <v>2.1094000000000002E-2</v>
      </c>
      <c r="AR77" s="19">
        <v>0</v>
      </c>
      <c r="AS77" s="24">
        <v>2454.0736960000017</v>
      </c>
      <c r="AT77" s="24">
        <v>0.30599557839284519</v>
      </c>
      <c r="AU77" s="24">
        <v>4.3413263769014634</v>
      </c>
      <c r="AV77" s="36">
        <f t="shared" si="1"/>
        <v>-2.2370260000025155</v>
      </c>
    </row>
    <row r="78" spans="1:48" x14ac:dyDescent="0.2">
      <c r="A78" s="13" t="s">
        <v>178</v>
      </c>
      <c r="B78" s="14" t="s">
        <v>75</v>
      </c>
      <c r="C78" s="15" t="s">
        <v>46</v>
      </c>
      <c r="D78" s="13" t="s">
        <v>43</v>
      </c>
      <c r="E78" s="16">
        <v>3200.6275159999959</v>
      </c>
      <c r="F78" s="17">
        <v>477.07327199999941</v>
      </c>
      <c r="G78" s="34">
        <v>14.905616777182015</v>
      </c>
      <c r="H78" s="18">
        <v>3713.9596134481244</v>
      </c>
      <c r="I78" s="18">
        <v>78.901996499039541</v>
      </c>
      <c r="J78" s="18">
        <v>89.020386010567137</v>
      </c>
      <c r="K78" s="18">
        <v>-2.9918816726116987E-2</v>
      </c>
      <c r="L78" s="19">
        <v>0.49059799999999998</v>
      </c>
      <c r="M78" s="30">
        <v>471.37829600000009</v>
      </c>
      <c r="N78" s="30">
        <v>978.56926599999963</v>
      </c>
      <c r="O78" s="30">
        <v>1750.6799539999961</v>
      </c>
      <c r="P78" s="19">
        <v>0</v>
      </c>
      <c r="Q78" s="18">
        <v>12.069899458653326</v>
      </c>
      <c r="R78" s="18">
        <v>11.87214611872146</v>
      </c>
      <c r="S78" s="19">
        <v>8.3402000000000004E-2</v>
      </c>
      <c r="T78" s="19">
        <v>80.130809000000056</v>
      </c>
      <c r="U78" s="19">
        <v>161.10344900000007</v>
      </c>
      <c r="V78" s="19">
        <v>235.83901399999928</v>
      </c>
      <c r="W78" s="19">
        <v>-2.8612000000000002E-2</v>
      </c>
      <c r="Y78" s="20">
        <v>0.1700006930317694</v>
      </c>
      <c r="Z78" s="32">
        <v>0.16999257216543556</v>
      </c>
      <c r="AA78" s="32">
        <v>0.16463162557570057</v>
      </c>
      <c r="AB78" s="32">
        <v>0.13471280884958359</v>
      </c>
      <c r="AC78" s="32" t="e">
        <v>#DIV/0!</v>
      </c>
      <c r="AD78" s="21">
        <v>0.53384003849215933</v>
      </c>
      <c r="AE78" s="19">
        <v>3640.5259340000002</v>
      </c>
      <c r="AF78" s="22">
        <v>438</v>
      </c>
      <c r="AG78" s="22">
        <v>439.40782000000002</v>
      </c>
      <c r="AH78" s="23">
        <v>52</v>
      </c>
      <c r="AI78" s="19">
        <v>8.3402000000000004E-2</v>
      </c>
      <c r="AJ78" s="19">
        <v>80.134304000000057</v>
      </c>
      <c r="AK78" s="19">
        <v>161.10503400000007</v>
      </c>
      <c r="AL78" s="19">
        <v>236.35563199999928</v>
      </c>
      <c r="AM78" s="19">
        <v>0</v>
      </c>
      <c r="AN78" s="19">
        <v>0</v>
      </c>
      <c r="AO78" s="19">
        <v>3.4950000000000003E-3</v>
      </c>
      <c r="AP78" s="19">
        <v>1.585E-3</v>
      </c>
      <c r="AQ78" s="19">
        <v>0.51661799999999991</v>
      </c>
      <c r="AR78" s="19">
        <v>2.8612000000000002E-2</v>
      </c>
      <c r="AS78" s="24">
        <v>2790.0259019999994</v>
      </c>
      <c r="AT78" s="24">
        <v>3.0152778886236109</v>
      </c>
      <c r="AU78" s="24">
        <v>4.3748898917795307</v>
      </c>
      <c r="AV78" s="36">
        <f t="shared" si="1"/>
        <v>410.60161399999652</v>
      </c>
    </row>
    <row r="79" spans="1:48" x14ac:dyDescent="0.2">
      <c r="A79" s="13" t="s">
        <v>179</v>
      </c>
      <c r="B79" s="14" t="s">
        <v>180</v>
      </c>
      <c r="C79" s="15" t="s">
        <v>46</v>
      </c>
      <c r="D79" s="13" t="s">
        <v>43</v>
      </c>
      <c r="E79" s="16">
        <v>2258.0017439999992</v>
      </c>
      <c r="F79" s="17">
        <v>106.37559599999992</v>
      </c>
      <c r="G79" s="34">
        <v>4.7110502143172814</v>
      </c>
      <c r="H79" s="18">
        <v>2823.6102027886486</v>
      </c>
      <c r="I79" s="18">
        <v>33.902049640061762</v>
      </c>
      <c r="J79" s="18" t="e">
        <v>#NUM!</v>
      </c>
      <c r="K79" s="18">
        <v>2.5338909999195643E-2</v>
      </c>
      <c r="L79" s="19">
        <v>0</v>
      </c>
      <c r="M79" s="30">
        <v>380.6268789999998</v>
      </c>
      <c r="N79" s="30">
        <v>802.63292599999966</v>
      </c>
      <c r="O79" s="30">
        <v>1074.7419389999998</v>
      </c>
      <c r="P79" s="19">
        <v>0</v>
      </c>
      <c r="Q79" s="18">
        <v>27.194476972387843</v>
      </c>
      <c r="R79" s="18">
        <v>26.804123711340207</v>
      </c>
      <c r="S79" s="19">
        <v>0</v>
      </c>
      <c r="T79" s="19">
        <v>-2.0604859999999974</v>
      </c>
      <c r="U79" s="19">
        <v>34.716793999999965</v>
      </c>
      <c r="V79" s="19">
        <v>73.719287999999949</v>
      </c>
      <c r="W79" s="19">
        <v>-4.4483999999999996E-2</v>
      </c>
      <c r="Y79" s="20" t="e">
        <v>#DIV/0!</v>
      </c>
      <c r="Z79" s="32">
        <v>-5.4134011907235758E-3</v>
      </c>
      <c r="AA79" s="32">
        <v>4.3253637965009147E-2</v>
      </c>
      <c r="AB79" s="32">
        <v>6.8592547964204789E-2</v>
      </c>
      <c r="AC79" s="32" t="e">
        <v>#DIV/0!</v>
      </c>
      <c r="AD79" s="21">
        <v>-4.7705995246151467</v>
      </c>
      <c r="AE79" s="19">
        <v>3101.4154560000079</v>
      </c>
      <c r="AF79" s="22">
        <v>388</v>
      </c>
      <c r="AG79" s="22">
        <v>843.41371199999958</v>
      </c>
      <c r="AH79" s="23">
        <v>104</v>
      </c>
      <c r="AI79" s="19">
        <v>0</v>
      </c>
      <c r="AJ79" s="19">
        <v>11.418810000000002</v>
      </c>
      <c r="AK79" s="19">
        <v>49.964348999999949</v>
      </c>
      <c r="AL79" s="19">
        <v>89.995847999999981</v>
      </c>
      <c r="AM79" s="19">
        <v>0</v>
      </c>
      <c r="AN79" s="19">
        <v>0</v>
      </c>
      <c r="AO79" s="19">
        <v>13.479296</v>
      </c>
      <c r="AP79" s="19">
        <v>15.247554999999981</v>
      </c>
      <c r="AQ79" s="19">
        <v>16.276560000000032</v>
      </c>
      <c r="AR79" s="19">
        <v>4.4483999999999996E-2</v>
      </c>
      <c r="AS79" s="24">
        <v>676.10428900000329</v>
      </c>
      <c r="AT79" s="24">
        <v>3.9281785717118183</v>
      </c>
      <c r="AU79" s="24">
        <v>9.6418297099253607</v>
      </c>
      <c r="AV79" s="36">
        <f t="shared" si="1"/>
        <v>1581.8974549999959</v>
      </c>
    </row>
    <row r="80" spans="1:48" x14ac:dyDescent="0.2">
      <c r="A80" s="13" t="s">
        <v>181</v>
      </c>
      <c r="B80" s="14" t="s">
        <v>66</v>
      </c>
      <c r="C80" s="15" t="s">
        <v>42</v>
      </c>
      <c r="D80" s="13" t="s">
        <v>43</v>
      </c>
      <c r="E80" s="16">
        <v>2608.1591909999997</v>
      </c>
      <c r="F80" s="17">
        <v>386.03800999999862</v>
      </c>
      <c r="G80" s="34">
        <v>14.801167479811191</v>
      </c>
      <c r="H80" s="18">
        <v>1352.5324606544789</v>
      </c>
      <c r="I80" s="18">
        <v>-30.757116333224957</v>
      </c>
      <c r="J80" s="18">
        <v>88.763195333276727</v>
      </c>
      <c r="K80" s="18">
        <v>-2.5540447084771961E-2</v>
      </c>
      <c r="L80" s="19">
        <v>0</v>
      </c>
      <c r="M80" s="30">
        <v>605.72477099999946</v>
      </c>
      <c r="N80" s="30">
        <v>1183.1720050000004</v>
      </c>
      <c r="O80" s="30">
        <v>819.26241500000003</v>
      </c>
      <c r="P80" s="19">
        <v>63.718312000000012</v>
      </c>
      <c r="Q80" s="18">
        <v>5.3206492976663542</v>
      </c>
      <c r="R80" s="18">
        <v>3.8157282456956723</v>
      </c>
      <c r="S80" s="19">
        <v>0</v>
      </c>
      <c r="T80" s="19">
        <v>98.711273999999676</v>
      </c>
      <c r="U80" s="19">
        <v>182.13531799999888</v>
      </c>
      <c r="V80" s="19">
        <v>105.19141800000003</v>
      </c>
      <c r="W80" s="19">
        <v>8.0311079999999997</v>
      </c>
      <c r="Y80" s="20" t="e">
        <v>#DIV/0!</v>
      </c>
      <c r="Z80" s="32">
        <v>0.16296390493827065</v>
      </c>
      <c r="AA80" s="32">
        <v>0.15393815711520223</v>
      </c>
      <c r="AB80" s="32">
        <v>0.12839771003043027</v>
      </c>
      <c r="AC80" s="32">
        <v>0.12604081539385409</v>
      </c>
      <c r="AD80" s="21">
        <v>0.47497248830937994</v>
      </c>
      <c r="AE80" s="19">
        <v>2822.0276999999987</v>
      </c>
      <c r="AF80" s="22">
        <v>2149</v>
      </c>
      <c r="AG80" s="22">
        <v>150.15019699999991</v>
      </c>
      <c r="AH80" s="23">
        <v>82</v>
      </c>
      <c r="AI80" s="19">
        <v>0</v>
      </c>
      <c r="AJ80" s="19">
        <v>102.97326299999966</v>
      </c>
      <c r="AK80" s="19">
        <v>192.6290509999989</v>
      </c>
      <c r="AL80" s="19">
        <v>117.77799099999997</v>
      </c>
      <c r="AM80" s="19">
        <v>8.0311079999999997</v>
      </c>
      <c r="AN80" s="19">
        <v>0</v>
      </c>
      <c r="AO80" s="19">
        <v>4.2619889999999909</v>
      </c>
      <c r="AP80" s="19">
        <v>10.49373300000001</v>
      </c>
      <c r="AQ80" s="19">
        <v>12.58657299999995</v>
      </c>
      <c r="AR80" s="19">
        <v>0</v>
      </c>
      <c r="AS80" s="24">
        <v>1829.7329059999984</v>
      </c>
      <c r="AT80" s="24">
        <v>7.1129045771030173</v>
      </c>
      <c r="AU80" s="24">
        <v>6.0007344941318541</v>
      </c>
      <c r="AV80" s="36">
        <f t="shared" si="1"/>
        <v>778.42628500000137</v>
      </c>
    </row>
    <row r="81" spans="1:48" x14ac:dyDescent="0.2">
      <c r="A81" s="13" t="s">
        <v>182</v>
      </c>
      <c r="B81" s="14" t="s">
        <v>183</v>
      </c>
      <c r="C81" s="15" t="s">
        <v>42</v>
      </c>
      <c r="D81" s="13" t="s">
        <v>43</v>
      </c>
      <c r="E81" s="16">
        <v>36162.432752999965</v>
      </c>
      <c r="F81" s="17">
        <v>2899.261657999999</v>
      </c>
      <c r="G81" s="34">
        <v>8.0173302437997123</v>
      </c>
      <c r="H81" s="18">
        <v>2125.3698750490407</v>
      </c>
      <c r="I81" s="18">
        <v>-5.4196942606437943</v>
      </c>
      <c r="J81" s="18">
        <v>116.72338017602486</v>
      </c>
      <c r="K81" s="18">
        <v>5.4011849025136227E-3</v>
      </c>
      <c r="L81" s="19">
        <v>481.49607700000013</v>
      </c>
      <c r="M81" s="30">
        <v>6730.9889689999954</v>
      </c>
      <c r="N81" s="30">
        <v>15125.602599999978</v>
      </c>
      <c r="O81" s="30">
        <v>14305.841183999992</v>
      </c>
      <c r="P81" s="19">
        <v>0</v>
      </c>
      <c r="Q81" s="18">
        <v>10.610849272655228</v>
      </c>
      <c r="R81" s="18">
        <v>13.212927756653992</v>
      </c>
      <c r="S81" s="19">
        <v>16.633288</v>
      </c>
      <c r="T81" s="19">
        <v>428.46565900000002</v>
      </c>
      <c r="U81" s="19">
        <v>1230.0975149999988</v>
      </c>
      <c r="V81" s="19">
        <v>1240.6984840000002</v>
      </c>
      <c r="W81" s="19">
        <v>-1.7272639999999999</v>
      </c>
      <c r="Y81" s="20">
        <v>3.4545012502770603E-2</v>
      </c>
      <c r="Z81" s="32">
        <v>6.3655676895821148E-2</v>
      </c>
      <c r="AA81" s="32">
        <v>8.1325521206011359E-2</v>
      </c>
      <c r="AB81" s="32">
        <v>8.6726706108524981E-2</v>
      </c>
      <c r="AC81" s="32" t="e">
        <v>#DIV/0!</v>
      </c>
      <c r="AD81" s="21">
        <v>0.55037099804028622</v>
      </c>
      <c r="AE81" s="19">
        <v>40993.709563000164</v>
      </c>
      <c r="AF81" s="22">
        <v>1052</v>
      </c>
      <c r="AG81" s="22">
        <v>4349.7807329999996</v>
      </c>
      <c r="AH81" s="23">
        <v>139</v>
      </c>
      <c r="AI81" s="19">
        <v>16.633288</v>
      </c>
      <c r="AJ81" s="19">
        <v>428.550929</v>
      </c>
      <c r="AK81" s="19">
        <v>1245.3140089999988</v>
      </c>
      <c r="AL81" s="19">
        <v>1255.3167680000001</v>
      </c>
      <c r="AM81" s="19">
        <v>0</v>
      </c>
      <c r="AN81" s="19">
        <v>0</v>
      </c>
      <c r="AO81" s="19">
        <v>8.5270000000000012E-2</v>
      </c>
      <c r="AP81" s="19">
        <v>15.216493999999978</v>
      </c>
      <c r="AQ81" s="19">
        <v>14.618283999999981</v>
      </c>
      <c r="AR81" s="19">
        <v>1.7272639999999999</v>
      </c>
      <c r="AS81" s="24">
        <v>30228.26912199998</v>
      </c>
      <c r="AT81" s="24">
        <v>0.80316101219971636</v>
      </c>
      <c r="AU81" s="24">
        <v>12.558094518988112</v>
      </c>
      <c r="AV81" s="36">
        <f t="shared" si="1"/>
        <v>5934.1636309999849</v>
      </c>
    </row>
    <row r="82" spans="1:48" x14ac:dyDescent="0.2">
      <c r="A82" s="13" t="s">
        <v>184</v>
      </c>
      <c r="B82" s="14" t="s">
        <v>185</v>
      </c>
      <c r="C82" s="15" t="s">
        <v>46</v>
      </c>
      <c r="D82" s="13" t="s">
        <v>43</v>
      </c>
      <c r="E82" s="16">
        <v>735.9093870000014</v>
      </c>
      <c r="F82" s="17">
        <v>-362.86128400000007</v>
      </c>
      <c r="G82" s="34">
        <v>-49.307875454508824</v>
      </c>
      <c r="H82" s="18">
        <v>7480.2414592884388</v>
      </c>
      <c r="I82" s="18">
        <v>7.7382121655353586</v>
      </c>
      <c r="J82" s="18" t="e">
        <v>#NUM!</v>
      </c>
      <c r="K82" s="18">
        <v>0.45007504466004766</v>
      </c>
      <c r="L82" s="19">
        <v>0</v>
      </c>
      <c r="M82" s="30">
        <v>47.714378999999965</v>
      </c>
      <c r="N82" s="30">
        <v>331.27993200000009</v>
      </c>
      <c r="O82" s="30">
        <v>356.91507600000136</v>
      </c>
      <c r="P82" s="19">
        <v>61.075631000000008</v>
      </c>
      <c r="Q82" s="18">
        <v>32.612938804508687</v>
      </c>
      <c r="R82" s="18">
        <v>17.348927875243664</v>
      </c>
      <c r="S82" s="19">
        <v>0</v>
      </c>
      <c r="T82" s="19">
        <v>-250.35750600000006</v>
      </c>
      <c r="U82" s="19">
        <v>-131.48392100000004</v>
      </c>
      <c r="V82" s="19">
        <v>18.98014299999997</v>
      </c>
      <c r="W82" s="19">
        <v>1.7964350000000002</v>
      </c>
      <c r="Y82" s="20" t="e">
        <v>#DIV/0!</v>
      </c>
      <c r="Z82" s="32">
        <v>-5.2470033404395817</v>
      </c>
      <c r="AA82" s="32">
        <v>-0.3968967278102436</v>
      </c>
      <c r="AB82" s="32">
        <v>5.3178316849804064E-2</v>
      </c>
      <c r="AC82" s="32">
        <v>2.9413285963431141E-2</v>
      </c>
      <c r="AD82" s="21">
        <v>0.20247984909842276</v>
      </c>
      <c r="AE82" s="19">
        <v>1182.6973960000071</v>
      </c>
      <c r="AF82" s="22">
        <v>513</v>
      </c>
      <c r="AG82" s="22">
        <v>385.71237800000006</v>
      </c>
      <c r="AH82" s="23">
        <v>89</v>
      </c>
      <c r="AI82" s="19">
        <v>0</v>
      </c>
      <c r="AJ82" s="19">
        <v>1.4314210000000007</v>
      </c>
      <c r="AK82" s="19">
        <v>9.9383680000000076</v>
      </c>
      <c r="AL82" s="19">
        <v>10.707423999999968</v>
      </c>
      <c r="AM82" s="19">
        <v>1.8322690000000001</v>
      </c>
      <c r="AN82" s="19">
        <v>0</v>
      </c>
      <c r="AO82" s="19">
        <v>251.78892700000006</v>
      </c>
      <c r="AP82" s="19">
        <v>141.42228900000003</v>
      </c>
      <c r="AQ82" s="19">
        <v>-8.2727190000000004</v>
      </c>
      <c r="AR82" s="19">
        <v>3.5833999999999991E-2</v>
      </c>
      <c r="AS82" s="24">
        <v>471.21161200000046</v>
      </c>
      <c r="AT82" s="24">
        <v>0</v>
      </c>
      <c r="AU82" s="24">
        <v>1.0790715081961955</v>
      </c>
      <c r="AV82" s="36">
        <f t="shared" si="1"/>
        <v>264.69777500000095</v>
      </c>
    </row>
    <row r="83" spans="1:48" x14ac:dyDescent="0.2">
      <c r="A83" s="13" t="s">
        <v>186</v>
      </c>
      <c r="B83" s="14" t="s">
        <v>187</v>
      </c>
      <c r="C83" s="15" t="s">
        <v>46</v>
      </c>
      <c r="D83" s="13" t="s">
        <v>43</v>
      </c>
      <c r="E83" s="16">
        <v>1661.4249960000027</v>
      </c>
      <c r="F83" s="17">
        <v>172.05330700000039</v>
      </c>
      <c r="G83" s="34">
        <v>10.3557673331165</v>
      </c>
      <c r="H83" s="18">
        <v>763.50471321431291</v>
      </c>
      <c r="I83" s="18">
        <v>-23.811607089563225</v>
      </c>
      <c r="J83" s="18">
        <v>90.133015243283694</v>
      </c>
      <c r="K83" s="18">
        <v>-2.8807739282050354E-2</v>
      </c>
      <c r="L83" s="19">
        <v>0</v>
      </c>
      <c r="M83" s="30">
        <v>600.7397100000012</v>
      </c>
      <c r="N83" s="30">
        <v>602.01768600000116</v>
      </c>
      <c r="O83" s="30">
        <v>458.66760000000039</v>
      </c>
      <c r="P83" s="19">
        <v>26.572260000000014</v>
      </c>
      <c r="Q83" s="18">
        <v>2.3885897867896069</v>
      </c>
      <c r="R83" s="18">
        <v>1.8574297188755018</v>
      </c>
      <c r="S83" s="19">
        <v>0</v>
      </c>
      <c r="T83" s="19">
        <v>63.552010999999908</v>
      </c>
      <c r="U83" s="19">
        <v>69.082004000000339</v>
      </c>
      <c r="V83" s="19">
        <v>39.419292000000134</v>
      </c>
      <c r="W83" s="19">
        <v>2.4502760000000001</v>
      </c>
      <c r="Y83" s="20" t="e">
        <v>#DIV/0!</v>
      </c>
      <c r="Z83" s="32">
        <v>0.10578959563036008</v>
      </c>
      <c r="AA83" s="32">
        <v>0.11475078823514863</v>
      </c>
      <c r="AB83" s="32">
        <v>8.5943048953098275E-2</v>
      </c>
      <c r="AC83" s="32">
        <v>9.221180283498652E-2</v>
      </c>
      <c r="AD83" s="21">
        <v>0.60998586867686666</v>
      </c>
      <c r="AE83" s="19">
        <v>1729.3032159999912</v>
      </c>
      <c r="AF83" s="22">
        <v>1992</v>
      </c>
      <c r="AG83" s="22">
        <v>41.305959999999999</v>
      </c>
      <c r="AH83" s="23">
        <v>37</v>
      </c>
      <c r="AI83" s="19">
        <v>0</v>
      </c>
      <c r="AJ83" s="19">
        <v>67.122569999999911</v>
      </c>
      <c r="AK83" s="19">
        <v>70.826014000000342</v>
      </c>
      <c r="AL83" s="19">
        <v>40.370300000000135</v>
      </c>
      <c r="AM83" s="19">
        <v>2.4642400000000002</v>
      </c>
      <c r="AN83" s="19">
        <v>0</v>
      </c>
      <c r="AO83" s="19">
        <v>3.5705589999999998</v>
      </c>
      <c r="AP83" s="19">
        <v>1.7440100000000003</v>
      </c>
      <c r="AQ83" s="19">
        <v>0.95100800000000052</v>
      </c>
      <c r="AR83" s="19">
        <v>1.3963999999999999E-2</v>
      </c>
      <c r="AS83" s="24">
        <v>83.03392599999998</v>
      </c>
      <c r="AT83" s="24">
        <v>73.331919892162716</v>
      </c>
      <c r="AU83" s="24">
        <v>94.210489916043898</v>
      </c>
      <c r="AV83" s="36">
        <f t="shared" si="1"/>
        <v>1578.3910700000026</v>
      </c>
    </row>
    <row r="84" spans="1:48" x14ac:dyDescent="0.2">
      <c r="A84" s="13" t="s">
        <v>188</v>
      </c>
      <c r="B84" s="14" t="s">
        <v>189</v>
      </c>
      <c r="C84" s="15" t="s">
        <v>46</v>
      </c>
      <c r="D84" s="13" t="s">
        <v>43</v>
      </c>
      <c r="E84" s="16">
        <v>1002.6728350000003</v>
      </c>
      <c r="F84" s="17">
        <v>-910.68003499999395</v>
      </c>
      <c r="G84" s="34">
        <v>-90.825242612660759</v>
      </c>
      <c r="H84" s="18">
        <v>793.59288225007322</v>
      </c>
      <c r="I84" s="18">
        <v>-4.7426916693083996</v>
      </c>
      <c r="J84" s="18">
        <v>179.16869179500458</v>
      </c>
      <c r="K84" s="18">
        <v>-0.40431365039451572</v>
      </c>
      <c r="L84" s="19">
        <v>0</v>
      </c>
      <c r="M84" s="30">
        <v>381.72377900000015</v>
      </c>
      <c r="N84" s="30">
        <v>318.01578200000006</v>
      </c>
      <c r="O84" s="30">
        <v>302.9332740000001</v>
      </c>
      <c r="P84" s="19">
        <v>-53.605645999999993</v>
      </c>
      <c r="Q84" s="18">
        <v>15.537211791830069</v>
      </c>
      <c r="R84" s="18">
        <v>12.785388127853881</v>
      </c>
      <c r="S84" s="19">
        <v>-11.818867999999982</v>
      </c>
      <c r="T84" s="19">
        <v>-167.0314910000005</v>
      </c>
      <c r="U84" s="19">
        <v>-318.12816199999452</v>
      </c>
      <c r="V84" s="19">
        <v>-425.52038199999896</v>
      </c>
      <c r="W84" s="19">
        <v>-3.2163379999999995</v>
      </c>
      <c r="Y84" s="20" t="e">
        <v>#DIV/0!</v>
      </c>
      <c r="Z84" s="32">
        <v>-0.43757161641219222</v>
      </c>
      <c r="AA84" s="32">
        <v>-1.0003533786885912</v>
      </c>
      <c r="AB84" s="32">
        <v>-1.4046670290831069</v>
      </c>
      <c r="AC84" s="32">
        <v>5.9999985822388933E-2</v>
      </c>
      <c r="AD84" s="21">
        <v>0.41012323970938636</v>
      </c>
      <c r="AE84" s="19">
        <v>1123.6512660000005</v>
      </c>
      <c r="AF84" s="22">
        <v>219</v>
      </c>
      <c r="AG84" s="22">
        <v>174.58407699999995</v>
      </c>
      <c r="AH84" s="23">
        <v>28</v>
      </c>
      <c r="AI84" s="19">
        <v>0</v>
      </c>
      <c r="AJ84" s="19">
        <v>22.903423000000014</v>
      </c>
      <c r="AK84" s="19">
        <v>19.080943000000008</v>
      </c>
      <c r="AL84" s="19">
        <v>18.175996999999999</v>
      </c>
      <c r="AM84" s="19">
        <v>-3.2163379999999995</v>
      </c>
      <c r="AN84" s="19">
        <v>11.818867999999982</v>
      </c>
      <c r="AO84" s="19">
        <v>189.9349140000005</v>
      </c>
      <c r="AP84" s="19">
        <v>337.20910499999451</v>
      </c>
      <c r="AQ84" s="19">
        <v>443.69637899999896</v>
      </c>
      <c r="AR84" s="19">
        <v>0</v>
      </c>
      <c r="AS84" s="24">
        <v>117.60921599999988</v>
      </c>
      <c r="AT84" s="24">
        <v>0.48916886721199726</v>
      </c>
      <c r="AU84" s="24">
        <v>2.6470190423628632</v>
      </c>
      <c r="AV84" s="36">
        <f t="shared" si="1"/>
        <v>885.06361900000047</v>
      </c>
    </row>
    <row r="85" spans="1:48" x14ac:dyDescent="0.2">
      <c r="A85" s="13" t="s">
        <v>190</v>
      </c>
      <c r="B85" s="14" t="s">
        <v>56</v>
      </c>
      <c r="C85" s="15" t="s">
        <v>46</v>
      </c>
      <c r="D85" s="13" t="s">
        <v>43</v>
      </c>
      <c r="E85" s="16">
        <v>4710.3971169999941</v>
      </c>
      <c r="F85" s="17">
        <v>785.87036999999998</v>
      </c>
      <c r="G85" s="34">
        <v>16.68373919395809</v>
      </c>
      <c r="H85" s="18">
        <v>19.032882811731689</v>
      </c>
      <c r="I85" s="18">
        <v>-95.99507386326114</v>
      </c>
      <c r="J85" s="18">
        <v>55.719137074022875</v>
      </c>
      <c r="K85" s="18">
        <v>-0.11205933662804279</v>
      </c>
      <c r="L85" s="19">
        <v>0</v>
      </c>
      <c r="M85" s="30">
        <v>3152.3072249999932</v>
      </c>
      <c r="N85" s="30">
        <v>1498.0923980000009</v>
      </c>
      <c r="O85" s="30">
        <v>59.997493999999996</v>
      </c>
      <c r="P85" s="19">
        <v>0</v>
      </c>
      <c r="Q85" s="18">
        <v>5.7486164055897149</v>
      </c>
      <c r="R85" s="18">
        <v>7.1322436849925701</v>
      </c>
      <c r="S85" s="19">
        <v>0</v>
      </c>
      <c r="T85" s="19">
        <v>535.77877100000023</v>
      </c>
      <c r="U85" s="19">
        <v>246.92568699999964</v>
      </c>
      <c r="V85" s="19">
        <v>3.1659119999999996</v>
      </c>
      <c r="W85" s="19">
        <v>0</v>
      </c>
      <c r="Y85" s="20" t="e">
        <v>#DIV/0!</v>
      </c>
      <c r="Z85" s="32">
        <v>0.16996400818768589</v>
      </c>
      <c r="AA85" s="32">
        <v>0.16482674054661312</v>
      </c>
      <c r="AB85" s="32">
        <v>5.2767403918570328E-2</v>
      </c>
      <c r="AC85" s="32" t="e">
        <v>#DIV/0!</v>
      </c>
      <c r="AD85" s="21">
        <v>0.28317880494150943</v>
      </c>
      <c r="AE85" s="19">
        <v>4997.6954579999974</v>
      </c>
      <c r="AF85" s="22">
        <v>673</v>
      </c>
      <c r="AG85" s="22">
        <v>287.29834099999988</v>
      </c>
      <c r="AH85" s="23">
        <v>48</v>
      </c>
      <c r="AI85" s="19">
        <v>0</v>
      </c>
      <c r="AJ85" s="19">
        <v>535.89226100000019</v>
      </c>
      <c r="AK85" s="19">
        <v>247.53235999999964</v>
      </c>
      <c r="AL85" s="19">
        <v>4.0025059999999995</v>
      </c>
      <c r="AM85" s="19">
        <v>0</v>
      </c>
      <c r="AN85" s="19">
        <v>0</v>
      </c>
      <c r="AO85" s="19">
        <v>0.11349000000000001</v>
      </c>
      <c r="AP85" s="19">
        <v>0.6066729999999998</v>
      </c>
      <c r="AQ85" s="19">
        <v>0.83659400000000006</v>
      </c>
      <c r="AR85" s="19">
        <v>0</v>
      </c>
      <c r="AS85" s="24">
        <v>3559.0441560000008</v>
      </c>
      <c r="AT85" s="24">
        <v>0.97922572089706972</v>
      </c>
      <c r="AU85" s="24">
        <v>52.413025953152925</v>
      </c>
      <c r="AV85" s="36">
        <f t="shared" si="1"/>
        <v>1151.3529609999932</v>
      </c>
    </row>
    <row r="86" spans="1:48" x14ac:dyDescent="0.2">
      <c r="A86" s="13" t="s">
        <v>191</v>
      </c>
      <c r="B86" s="14" t="s">
        <v>192</v>
      </c>
      <c r="C86" s="15" t="s">
        <v>42</v>
      </c>
      <c r="D86" s="13" t="s">
        <v>43</v>
      </c>
      <c r="E86" s="16">
        <v>881.71986300000003</v>
      </c>
      <c r="F86" s="17">
        <v>-50.255624999999981</v>
      </c>
      <c r="G86" s="34">
        <v>-5.6997269891378162</v>
      </c>
      <c r="H86" s="18">
        <v>1156.0408265874835</v>
      </c>
      <c r="I86" s="18">
        <v>5.167380608991138</v>
      </c>
      <c r="J86" s="18">
        <v>257.92287493496582</v>
      </c>
      <c r="K86" s="18">
        <v>-8.7946774223591651E-2</v>
      </c>
      <c r="L86" s="19">
        <v>0</v>
      </c>
      <c r="M86" s="30">
        <v>270.85839600000003</v>
      </c>
      <c r="N86" s="30">
        <v>297.73810299999991</v>
      </c>
      <c r="O86" s="30">
        <v>313.12336399999998</v>
      </c>
      <c r="P86" s="19">
        <v>6.8013089999999998</v>
      </c>
      <c r="Q86" s="18">
        <v>5.0398941998843165</v>
      </c>
      <c r="R86" s="18">
        <v>6.6909090909090905</v>
      </c>
      <c r="S86" s="19">
        <v>0</v>
      </c>
      <c r="T86" s="19">
        <v>-4.7766289999999998</v>
      </c>
      <c r="U86" s="19">
        <v>-8.7444730000000046</v>
      </c>
      <c r="V86" s="19">
        <v>-36.734522999999975</v>
      </c>
      <c r="W86" s="19">
        <v>-12.248422000000001</v>
      </c>
      <c r="Y86" s="20" t="e">
        <v>#DIV/0!</v>
      </c>
      <c r="Z86" s="32">
        <v>-1.7635152059307033E-2</v>
      </c>
      <c r="AA86" s="32">
        <v>-2.9369680641782039E-2</v>
      </c>
      <c r="AB86" s="32">
        <v>-0.11731645486537369</v>
      </c>
      <c r="AC86" s="32">
        <v>-1.8008918577291522</v>
      </c>
      <c r="AD86" s="21">
        <v>0.59073488678838026</v>
      </c>
      <c r="AE86" s="19">
        <v>935.67837200000008</v>
      </c>
      <c r="AF86" s="22">
        <v>1375</v>
      </c>
      <c r="AG86" s="22">
        <v>47.157200000000003</v>
      </c>
      <c r="AH86" s="23">
        <v>92</v>
      </c>
      <c r="AI86" s="19">
        <v>0</v>
      </c>
      <c r="AJ86" s="19">
        <v>0</v>
      </c>
      <c r="AK86" s="19">
        <v>5.8916349999999973</v>
      </c>
      <c r="AL86" s="19">
        <v>0</v>
      </c>
      <c r="AM86" s="19">
        <v>0</v>
      </c>
      <c r="AN86" s="19">
        <v>0</v>
      </c>
      <c r="AO86" s="19">
        <v>4.7766289999999998</v>
      </c>
      <c r="AP86" s="19">
        <v>14.636108000000002</v>
      </c>
      <c r="AQ86" s="19">
        <v>36.734522999999975</v>
      </c>
      <c r="AR86" s="19">
        <v>12.248422000000001</v>
      </c>
      <c r="AS86" s="24">
        <v>8.6955159999999996</v>
      </c>
      <c r="AT86" s="24">
        <v>1.5628595231649853</v>
      </c>
      <c r="AU86" s="24">
        <v>11.590859468139138</v>
      </c>
      <c r="AV86" s="36">
        <f t="shared" si="1"/>
        <v>873.02434700000003</v>
      </c>
    </row>
    <row r="87" spans="1:48" x14ac:dyDescent="0.2">
      <c r="A87" s="13" t="s">
        <v>193</v>
      </c>
      <c r="B87" s="14" t="s">
        <v>66</v>
      </c>
      <c r="C87" s="15" t="s">
        <v>46</v>
      </c>
      <c r="D87" s="13" t="s">
        <v>43</v>
      </c>
      <c r="E87" s="16">
        <v>709.679081</v>
      </c>
      <c r="F87" s="17">
        <v>50.104273000000092</v>
      </c>
      <c r="G87" s="34">
        <v>7.0601310284359498</v>
      </c>
      <c r="H87" s="18">
        <v>1959.1855680444692</v>
      </c>
      <c r="I87" s="18">
        <v>5.9763135000785184</v>
      </c>
      <c r="J87" s="18">
        <v>72.604251788783372</v>
      </c>
      <c r="K87" s="18">
        <v>-1.6623799152139983E-2</v>
      </c>
      <c r="L87" s="19">
        <v>0</v>
      </c>
      <c r="M87" s="30">
        <v>147.60727299999999</v>
      </c>
      <c r="N87" s="30">
        <v>272.88176899999991</v>
      </c>
      <c r="O87" s="30">
        <v>289.19003900000001</v>
      </c>
      <c r="P87" s="19">
        <v>34.468391000000011</v>
      </c>
      <c r="Q87" s="18">
        <v>9.5439186941828353</v>
      </c>
      <c r="R87" s="18">
        <v>6.1855670103092786</v>
      </c>
      <c r="S87" s="19">
        <v>0</v>
      </c>
      <c r="T87" s="19">
        <v>15.152539000000003</v>
      </c>
      <c r="U87" s="19">
        <v>19.302788000000035</v>
      </c>
      <c r="V87" s="19">
        <v>15.648946000000048</v>
      </c>
      <c r="W87" s="19">
        <v>3.0471430000000002</v>
      </c>
      <c r="Y87" s="20" t="e">
        <v>#DIV/0!</v>
      </c>
      <c r="Z87" s="32">
        <v>0.10265442001628201</v>
      </c>
      <c r="AA87" s="32">
        <v>7.0736817892733769E-2</v>
      </c>
      <c r="AB87" s="32">
        <v>5.4113018740593787E-2</v>
      </c>
      <c r="AC87" s="32">
        <v>8.8403981491332134E-2</v>
      </c>
      <c r="AD87" s="21">
        <v>-3.3019209173126089</v>
      </c>
      <c r="AE87" s="19">
        <v>822.66162899999961</v>
      </c>
      <c r="AF87" s="22">
        <v>485</v>
      </c>
      <c r="AG87" s="22">
        <v>78.514156999999997</v>
      </c>
      <c r="AH87" s="23">
        <v>30</v>
      </c>
      <c r="AI87" s="19">
        <v>0</v>
      </c>
      <c r="AJ87" s="19">
        <v>15.869092000000004</v>
      </c>
      <c r="AK87" s="19">
        <v>27.787253000000007</v>
      </c>
      <c r="AL87" s="19">
        <v>25.505589999999984</v>
      </c>
      <c r="AM87" s="19">
        <v>3.0471430000000002</v>
      </c>
      <c r="AN87" s="19">
        <v>0</v>
      </c>
      <c r="AO87" s="19">
        <v>0.71655300000000088</v>
      </c>
      <c r="AP87" s="19">
        <v>8.4844649999999699</v>
      </c>
      <c r="AQ87" s="19">
        <v>9.8566439999999353</v>
      </c>
      <c r="AR87" s="19">
        <v>0</v>
      </c>
      <c r="AS87" s="24">
        <v>438.90869400000395</v>
      </c>
      <c r="AT87" s="24">
        <v>4.9412346899913029E-2</v>
      </c>
      <c r="AU87" s="24">
        <v>4.2260632724486538</v>
      </c>
      <c r="AV87" s="36">
        <f t="shared" si="1"/>
        <v>270.77038699999605</v>
      </c>
    </row>
    <row r="88" spans="1:48" x14ac:dyDescent="0.2">
      <c r="A88" s="13" t="s">
        <v>194</v>
      </c>
      <c r="B88" s="14" t="s">
        <v>195</v>
      </c>
      <c r="C88" s="15" t="s">
        <v>46</v>
      </c>
      <c r="D88" s="13" t="s">
        <v>43</v>
      </c>
      <c r="E88" s="16">
        <v>433.69249900000011</v>
      </c>
      <c r="F88" s="17">
        <v>5.3277059999999778</v>
      </c>
      <c r="G88" s="34">
        <v>1.2284524201558711</v>
      </c>
      <c r="H88" s="18">
        <v>240053.48505210673</v>
      </c>
      <c r="I88" s="18">
        <v>993.07334744663035</v>
      </c>
      <c r="J88" s="18" t="e">
        <v>#NUM!</v>
      </c>
      <c r="K88" s="18">
        <v>0.15855497340676999</v>
      </c>
      <c r="L88" s="19">
        <v>0</v>
      </c>
      <c r="M88" s="30">
        <v>1.6489279999999995</v>
      </c>
      <c r="N88" s="30">
        <v>36.212658000000012</v>
      </c>
      <c r="O88" s="30">
        <v>395.83091300000012</v>
      </c>
      <c r="P88" s="19">
        <v>42.432991999999992</v>
      </c>
      <c r="Q88" s="18">
        <v>8.5698140688793831</v>
      </c>
      <c r="R88" s="18">
        <v>7.5110456553755522</v>
      </c>
      <c r="S88" s="19">
        <v>0</v>
      </c>
      <c r="T88" s="19">
        <v>-8.214552000000003</v>
      </c>
      <c r="U88" s="19">
        <v>-4.1253710000000003</v>
      </c>
      <c r="V88" s="19">
        <v>17.66762899999998</v>
      </c>
      <c r="W88" s="19">
        <v>2.1823049999999999</v>
      </c>
      <c r="Y88" s="20" t="e">
        <v>#DIV/0!</v>
      </c>
      <c r="Z88" s="32">
        <v>-4.9817529934599971</v>
      </c>
      <c r="AA88" s="32">
        <v>-0.11392069038400879</v>
      </c>
      <c r="AB88" s="32">
        <v>4.463428302276122E-2</v>
      </c>
      <c r="AC88" s="32">
        <v>5.1429439620944012E-2</v>
      </c>
      <c r="AD88" s="21">
        <v>-3.9427847738861108</v>
      </c>
      <c r="AE88" s="19">
        <v>520.75306000000114</v>
      </c>
      <c r="AF88" s="22">
        <v>679</v>
      </c>
      <c r="AG88" s="22">
        <v>44.627568999999994</v>
      </c>
      <c r="AH88" s="23">
        <v>51</v>
      </c>
      <c r="AI88" s="19">
        <v>0</v>
      </c>
      <c r="AJ88" s="19">
        <v>4.9472000000000016E-2</v>
      </c>
      <c r="AK88" s="19">
        <v>1.086387</v>
      </c>
      <c r="AL88" s="19">
        <v>23.186020999999979</v>
      </c>
      <c r="AM88" s="19">
        <v>2.545979</v>
      </c>
      <c r="AN88" s="19">
        <v>0</v>
      </c>
      <c r="AO88" s="19">
        <v>8.2640240000000027</v>
      </c>
      <c r="AP88" s="19">
        <v>5.2117580000000006</v>
      </c>
      <c r="AQ88" s="19">
        <v>5.5183919999999995</v>
      </c>
      <c r="AR88" s="19">
        <v>0.363674</v>
      </c>
      <c r="AS88" s="24">
        <v>506.16351900000114</v>
      </c>
      <c r="AT88" s="24">
        <v>2.4523186867400888</v>
      </c>
      <c r="AU88" s="24">
        <v>14.933297564127567</v>
      </c>
      <c r="AV88" s="36">
        <f t="shared" si="1"/>
        <v>-72.471020000001033</v>
      </c>
    </row>
    <row r="89" spans="1:48" x14ac:dyDescent="0.2">
      <c r="A89" s="13" t="s">
        <v>196</v>
      </c>
      <c r="B89" s="14" t="s">
        <v>197</v>
      </c>
      <c r="C89" s="15" t="s">
        <v>46</v>
      </c>
      <c r="D89" s="13" t="s">
        <v>43</v>
      </c>
      <c r="E89" s="16">
        <v>562.24362399999984</v>
      </c>
      <c r="F89" s="17">
        <v>-1.1798520000000092</v>
      </c>
      <c r="G89" s="34">
        <v>-0.20984711068951306</v>
      </c>
      <c r="H89" s="18">
        <v>6169.1362207349548</v>
      </c>
      <c r="I89" s="18">
        <v>179.29271339527941</v>
      </c>
      <c r="J89" s="18" t="e">
        <v>#NUM!</v>
      </c>
      <c r="K89" s="18">
        <v>-4.3470749916418083E-2</v>
      </c>
      <c r="L89" s="19">
        <v>0</v>
      </c>
      <c r="M89" s="30">
        <v>59.953603999999977</v>
      </c>
      <c r="N89" s="30">
        <v>132.42806999999996</v>
      </c>
      <c r="O89" s="30">
        <v>369.86194999999992</v>
      </c>
      <c r="P89" s="19">
        <v>0</v>
      </c>
      <c r="Q89" s="18">
        <v>10.45910408142667</v>
      </c>
      <c r="R89" s="18">
        <v>10.697674418604651</v>
      </c>
      <c r="S89" s="19">
        <v>0</v>
      </c>
      <c r="T89" s="19">
        <v>1.7288110000000003</v>
      </c>
      <c r="U89" s="19">
        <v>3.4721240000000009</v>
      </c>
      <c r="V89" s="19">
        <v>-6.3807870000000104</v>
      </c>
      <c r="W89" s="19">
        <v>0</v>
      </c>
      <c r="Y89" s="20" t="e">
        <v>#DIV/0!</v>
      </c>
      <c r="Z89" s="32">
        <v>2.8835814440779924E-2</v>
      </c>
      <c r="AA89" s="32">
        <v>2.6218942857054412E-2</v>
      </c>
      <c r="AB89" s="32">
        <v>-1.7251807059363668E-2</v>
      </c>
      <c r="AC89" s="32" t="e">
        <v>#DIV/0!</v>
      </c>
      <c r="AD89" s="21">
        <v>-0.61161171717744289</v>
      </c>
      <c r="AE89" s="19">
        <v>627.91824700000188</v>
      </c>
      <c r="AF89" s="22">
        <v>215</v>
      </c>
      <c r="AG89" s="22">
        <v>65.674622999999997</v>
      </c>
      <c r="AH89" s="23">
        <v>23</v>
      </c>
      <c r="AI89" s="19">
        <v>0</v>
      </c>
      <c r="AJ89" s="19">
        <v>1.7985960000000003</v>
      </c>
      <c r="AK89" s="19">
        <v>4.002930000000001</v>
      </c>
      <c r="AL89" s="19">
        <v>11.095849999999993</v>
      </c>
      <c r="AM89" s="19">
        <v>0</v>
      </c>
      <c r="AN89" s="19">
        <v>0</v>
      </c>
      <c r="AO89" s="19">
        <v>6.9785E-2</v>
      </c>
      <c r="AP89" s="19">
        <v>0.53080600000000022</v>
      </c>
      <c r="AQ89" s="19">
        <v>17.476637000000004</v>
      </c>
      <c r="AR89" s="19">
        <v>0</v>
      </c>
      <c r="AS89" s="24">
        <v>122.51821299999988</v>
      </c>
      <c r="AT89" s="24">
        <v>0.31802067410259766</v>
      </c>
      <c r="AU89" s="24">
        <v>6.4335818009509378</v>
      </c>
      <c r="AV89" s="36">
        <f t="shared" si="1"/>
        <v>439.72541099999995</v>
      </c>
    </row>
    <row r="90" spans="1:48" x14ac:dyDescent="0.2">
      <c r="A90" s="13" t="s">
        <v>198</v>
      </c>
      <c r="B90" s="14" t="s">
        <v>199</v>
      </c>
      <c r="C90" s="15" t="s">
        <v>59</v>
      </c>
      <c r="D90" s="13" t="s">
        <v>43</v>
      </c>
      <c r="E90" s="16">
        <v>586.74092199999996</v>
      </c>
      <c r="F90" s="17">
        <v>8.9627090000000003</v>
      </c>
      <c r="G90" s="34">
        <v>1.5275411453234211</v>
      </c>
      <c r="H90" s="18" t="e">
        <v>#DIV/0!</v>
      </c>
      <c r="I90" s="18">
        <v>-63.533200772926421</v>
      </c>
      <c r="J90" s="18" t="e">
        <v>#DIV/0!</v>
      </c>
      <c r="K90" s="18">
        <v>2.9582081945861011E-3</v>
      </c>
      <c r="L90" s="19">
        <v>0</v>
      </c>
      <c r="M90" s="30">
        <v>0</v>
      </c>
      <c r="N90" s="30">
        <v>429.95140599999996</v>
      </c>
      <c r="O90" s="30">
        <v>156.78951599999999</v>
      </c>
      <c r="P90" s="19">
        <v>0</v>
      </c>
      <c r="Q90" s="18">
        <v>9.0521580667226811</v>
      </c>
      <c r="R90" s="18">
        <v>10.95890410958904</v>
      </c>
      <c r="S90" s="19">
        <v>0</v>
      </c>
      <c r="T90" s="19">
        <v>0</v>
      </c>
      <c r="U90" s="19">
        <v>6.2278099999999998</v>
      </c>
      <c r="V90" s="19">
        <v>2.734899</v>
      </c>
      <c r="W90" s="19">
        <v>0</v>
      </c>
      <c r="Y90" s="20" t="e">
        <v>#DIV/0!</v>
      </c>
      <c r="Z90" s="32" t="e">
        <v>#DIV/0!</v>
      </c>
      <c r="AA90" s="32">
        <v>1.448491600001885E-2</v>
      </c>
      <c r="AB90" s="32">
        <v>1.7443124194604951E-2</v>
      </c>
      <c r="AC90" s="32" t="e">
        <v>#DIV/0!</v>
      </c>
      <c r="AD90" s="21">
        <v>-1.2576122115102835</v>
      </c>
      <c r="AE90" s="19">
        <v>645.14001599999995</v>
      </c>
      <c r="AF90" s="22">
        <v>73</v>
      </c>
      <c r="AG90" s="22">
        <v>58.399093999999991</v>
      </c>
      <c r="AH90" s="23">
        <v>8</v>
      </c>
      <c r="AI90" s="19">
        <v>0</v>
      </c>
      <c r="AJ90" s="19">
        <v>0</v>
      </c>
      <c r="AK90" s="19">
        <v>6.2304139999999997</v>
      </c>
      <c r="AL90" s="19">
        <v>2.7364839999999999</v>
      </c>
      <c r="AM90" s="19">
        <v>0</v>
      </c>
      <c r="AN90" s="19">
        <v>0</v>
      </c>
      <c r="AO90" s="19">
        <v>0</v>
      </c>
      <c r="AP90" s="19">
        <v>2.604E-3</v>
      </c>
      <c r="AQ90" s="19">
        <v>1.585E-3</v>
      </c>
      <c r="AR90" s="19">
        <v>0</v>
      </c>
      <c r="AS90" s="24">
        <v>6.9810999999999984E-2</v>
      </c>
      <c r="AT90" s="24">
        <v>8.3418602881620529</v>
      </c>
      <c r="AU90" s="24">
        <v>4.6373058623884269</v>
      </c>
      <c r="AV90" s="36">
        <f t="shared" si="1"/>
        <v>586.671111</v>
      </c>
    </row>
    <row r="91" spans="1:48" x14ac:dyDescent="0.2">
      <c r="A91" s="13" t="s">
        <v>200</v>
      </c>
      <c r="B91" s="14" t="s">
        <v>201</v>
      </c>
      <c r="C91" s="15" t="s">
        <v>59</v>
      </c>
      <c r="D91" s="13" t="s">
        <v>43</v>
      </c>
      <c r="E91" s="16">
        <v>326.13686000000018</v>
      </c>
      <c r="F91" s="17">
        <v>8.7892909999999915</v>
      </c>
      <c r="G91" s="34">
        <v>2.6949701422893404</v>
      </c>
      <c r="H91" s="18" t="e">
        <v>#DIV/0!</v>
      </c>
      <c r="I91" s="18">
        <v>888.0331514689575</v>
      </c>
      <c r="J91" s="18" t="e">
        <v>#DIV/0!</v>
      </c>
      <c r="K91" s="18">
        <v>1.265767675909979E-2</v>
      </c>
      <c r="L91" s="19">
        <v>0</v>
      </c>
      <c r="M91" s="30">
        <v>0</v>
      </c>
      <c r="N91" s="30">
        <v>29.974901000000013</v>
      </c>
      <c r="O91" s="30">
        <v>296.16195900000019</v>
      </c>
      <c r="P91" s="19">
        <v>37.784948000000007</v>
      </c>
      <c r="Q91" s="18">
        <v>10.568895163539411</v>
      </c>
      <c r="R91" s="18">
        <v>10.90289608177172</v>
      </c>
      <c r="S91" s="19">
        <v>0</v>
      </c>
      <c r="T91" s="19">
        <v>-5.8835999999999992E-2</v>
      </c>
      <c r="U91" s="19">
        <v>0.46868099999999985</v>
      </c>
      <c r="V91" s="19">
        <v>8.3794459999999908</v>
      </c>
      <c r="W91" s="19">
        <v>1.1319670000000002</v>
      </c>
      <c r="Y91" s="20" t="e">
        <v>#DIV/0!</v>
      </c>
      <c r="Z91" s="32" t="e">
        <v>#DIV/0!</v>
      </c>
      <c r="AA91" s="32">
        <v>1.5635781415925264E-2</v>
      </c>
      <c r="AB91" s="32">
        <v>2.8293458175025054E-2</v>
      </c>
      <c r="AC91" s="32">
        <v>2.9958146296774048E-2</v>
      </c>
      <c r="AD91" s="21">
        <v>-29.544578369645169</v>
      </c>
      <c r="AE91" s="19">
        <v>406.9297909999998</v>
      </c>
      <c r="AF91" s="22">
        <v>587</v>
      </c>
      <c r="AG91" s="22">
        <v>43.00798300000001</v>
      </c>
      <c r="AH91" s="23">
        <v>64</v>
      </c>
      <c r="AI91" s="19">
        <v>0</v>
      </c>
      <c r="AJ91" s="19">
        <v>0</v>
      </c>
      <c r="AK91" s="19">
        <v>0.89924599999999988</v>
      </c>
      <c r="AL91" s="19">
        <v>8.8848569999999913</v>
      </c>
      <c r="AM91" s="19">
        <v>1.1335520000000001</v>
      </c>
      <c r="AN91" s="19">
        <v>0</v>
      </c>
      <c r="AO91" s="19">
        <v>5.8835999999999992E-2</v>
      </c>
      <c r="AP91" s="19">
        <v>0.43056500000000003</v>
      </c>
      <c r="AQ91" s="19">
        <v>0.50541099999999994</v>
      </c>
      <c r="AR91" s="19">
        <v>1.585E-3</v>
      </c>
      <c r="AS91" s="24">
        <v>0.31553400000000004</v>
      </c>
      <c r="AT91" s="24">
        <v>0</v>
      </c>
      <c r="AU91" s="24">
        <v>36.952155522453936</v>
      </c>
      <c r="AV91" s="36">
        <f t="shared" si="1"/>
        <v>325.82132600000017</v>
      </c>
    </row>
    <row r="92" spans="1:48" x14ac:dyDescent="0.2">
      <c r="A92" s="13" t="s">
        <v>202</v>
      </c>
      <c r="B92" s="14" t="s">
        <v>203</v>
      </c>
      <c r="C92" s="15" t="s">
        <v>42</v>
      </c>
      <c r="D92" s="13" t="s">
        <v>43</v>
      </c>
      <c r="E92" s="16">
        <v>51231.063151999937</v>
      </c>
      <c r="F92" s="17">
        <v>8313.0213319999984</v>
      </c>
      <c r="G92" s="34">
        <v>16.22652512077622</v>
      </c>
      <c r="H92" s="18">
        <v>343.6248537658671</v>
      </c>
      <c r="I92" s="18">
        <v>-46.784631918093986</v>
      </c>
      <c r="J92" s="18">
        <v>90.77869361075895</v>
      </c>
      <c r="K92" s="18">
        <v>-2.217207278985811E-2</v>
      </c>
      <c r="L92" s="19">
        <v>0</v>
      </c>
      <c r="M92" s="30">
        <v>25752.668396999958</v>
      </c>
      <c r="N92" s="30">
        <v>16629.137843000004</v>
      </c>
      <c r="O92" s="30">
        <v>8849.2569119999771</v>
      </c>
      <c r="P92" s="19">
        <v>63.999496999999984</v>
      </c>
      <c r="Q92" s="18">
        <v>2.4478899354674755</v>
      </c>
      <c r="R92" s="18">
        <v>1.4357589888329856</v>
      </c>
      <c r="S92" s="19">
        <v>0</v>
      </c>
      <c r="T92" s="19">
        <v>4376.3107449999943</v>
      </c>
      <c r="U92" s="19">
        <v>2697.4558800000036</v>
      </c>
      <c r="V92" s="19">
        <v>1239.2547070000003</v>
      </c>
      <c r="W92" s="19">
        <v>8.2212679999999985</v>
      </c>
      <c r="Y92" s="20" t="e">
        <v>#DIV/0!</v>
      </c>
      <c r="Z92" s="32">
        <v>0.16993620534910511</v>
      </c>
      <c r="AA92" s="32">
        <v>0.1622126117100828</v>
      </c>
      <c r="AB92" s="32">
        <v>0.14004053892022469</v>
      </c>
      <c r="AC92" s="32">
        <v>0.12845832210212527</v>
      </c>
      <c r="AD92" s="21">
        <v>0.66785815119578607</v>
      </c>
      <c r="AE92" s="19">
        <v>52582.217457999861</v>
      </c>
      <c r="AF92" s="22">
        <v>8149</v>
      </c>
      <c r="AG92" s="22">
        <v>1287.1548090000003</v>
      </c>
      <c r="AH92" s="23">
        <v>117</v>
      </c>
      <c r="AI92" s="19">
        <v>0</v>
      </c>
      <c r="AJ92" s="19">
        <v>4376.7883909999946</v>
      </c>
      <c r="AK92" s="19">
        <v>2703.0777640000038</v>
      </c>
      <c r="AL92" s="19">
        <v>1239.9196040000004</v>
      </c>
      <c r="AM92" s="19">
        <v>8.2212679999999985</v>
      </c>
      <c r="AN92" s="19">
        <v>0</v>
      </c>
      <c r="AO92" s="19">
        <v>0.47764600000000002</v>
      </c>
      <c r="AP92" s="19">
        <v>5.6218840000000005</v>
      </c>
      <c r="AQ92" s="19">
        <v>0.66489699999999996</v>
      </c>
      <c r="AR92" s="19">
        <v>0</v>
      </c>
      <c r="AS92" s="24">
        <v>5972.0328690000615</v>
      </c>
      <c r="AT92" s="24">
        <v>1.2438920463618561</v>
      </c>
      <c r="AU92" s="24">
        <v>10.662293548101417</v>
      </c>
      <c r="AV92" s="36">
        <f t="shared" si="1"/>
        <v>45259.030282999876</v>
      </c>
    </row>
    <row r="93" spans="1:48" x14ac:dyDescent="0.2">
      <c r="A93" s="13" t="s">
        <v>204</v>
      </c>
      <c r="B93" s="14" t="s">
        <v>56</v>
      </c>
      <c r="C93" s="15" t="s">
        <v>46</v>
      </c>
      <c r="D93" s="13" t="s">
        <v>43</v>
      </c>
      <c r="E93" s="16">
        <v>909.93634999999995</v>
      </c>
      <c r="F93" s="17">
        <v>135.82061900000002</v>
      </c>
      <c r="G93" s="34">
        <v>14.926386774195802</v>
      </c>
      <c r="H93" s="18">
        <v>723.41310025150631</v>
      </c>
      <c r="I93" s="18">
        <v>-32.109626079233948</v>
      </c>
      <c r="J93" s="18">
        <v>89.814855800980766</v>
      </c>
      <c r="K93" s="18">
        <v>-8.302759591117953E-3</v>
      </c>
      <c r="L93" s="19">
        <v>0</v>
      </c>
      <c r="M93" s="30">
        <v>326.26207199999988</v>
      </c>
      <c r="N93" s="30">
        <v>347.65202099999999</v>
      </c>
      <c r="O93" s="30">
        <v>236.02225700000008</v>
      </c>
      <c r="P93" s="19">
        <v>19.667876</v>
      </c>
      <c r="Q93" s="18">
        <v>15.673042329594484</v>
      </c>
      <c r="R93" s="18">
        <v>18.858131487889274</v>
      </c>
      <c r="S93" s="19">
        <v>0</v>
      </c>
      <c r="T93" s="19">
        <v>54.411790000000025</v>
      </c>
      <c r="U93" s="19">
        <v>49.656488999999993</v>
      </c>
      <c r="V93" s="19">
        <v>31.752339999999997</v>
      </c>
      <c r="W93" s="19">
        <v>2.5535810000000008</v>
      </c>
      <c r="Y93" s="20" t="e">
        <v>#DIV/0!</v>
      </c>
      <c r="Z93" s="32">
        <v>0.16677326195611253</v>
      </c>
      <c r="AA93" s="32">
        <v>0.14283388561115251</v>
      </c>
      <c r="AB93" s="32">
        <v>0.13453112602003456</v>
      </c>
      <c r="AC93" s="32">
        <v>0.12983511793545988</v>
      </c>
      <c r="AD93" s="21">
        <v>0.49545305525236255</v>
      </c>
      <c r="AE93" s="19">
        <v>1102.3808419999993</v>
      </c>
      <c r="AF93" s="22">
        <v>578</v>
      </c>
      <c r="AG93" s="22">
        <v>172.77661599999999</v>
      </c>
      <c r="AH93" s="23">
        <v>109</v>
      </c>
      <c r="AI93" s="19">
        <v>0</v>
      </c>
      <c r="AJ93" s="19">
        <v>54.426763000000022</v>
      </c>
      <c r="AK93" s="19">
        <v>49.715742999999996</v>
      </c>
      <c r="AL93" s="19">
        <v>31.900291999999997</v>
      </c>
      <c r="AM93" s="19">
        <v>2.5568240000000007</v>
      </c>
      <c r="AN93" s="19">
        <v>0</v>
      </c>
      <c r="AO93" s="19">
        <v>1.4973000000000002E-2</v>
      </c>
      <c r="AP93" s="19">
        <v>5.9253999999999994E-2</v>
      </c>
      <c r="AQ93" s="19">
        <v>0.14795199999999997</v>
      </c>
      <c r="AR93" s="19">
        <v>3.2429999999999998E-3</v>
      </c>
      <c r="AS93" s="24">
        <v>533.87926200000061</v>
      </c>
      <c r="AT93" s="24">
        <v>0.25358528653042817</v>
      </c>
      <c r="AU93" s="24">
        <v>7.1550587447068255</v>
      </c>
      <c r="AV93" s="36">
        <f t="shared" si="1"/>
        <v>376.05708799999934</v>
      </c>
    </row>
    <row r="94" spans="1:48" x14ac:dyDescent="0.2">
      <c r="A94" s="13" t="s">
        <v>205</v>
      </c>
      <c r="B94" s="14" t="s">
        <v>206</v>
      </c>
      <c r="C94" s="15" t="s">
        <v>46</v>
      </c>
      <c r="D94" s="13" t="s">
        <v>43</v>
      </c>
      <c r="E94" s="16">
        <v>1222.6712619999998</v>
      </c>
      <c r="F94" s="17">
        <v>-230.36048499999993</v>
      </c>
      <c r="G94" s="34">
        <v>-18.840754024363417</v>
      </c>
      <c r="H94" s="18">
        <v>713.80356596494369</v>
      </c>
      <c r="I94" s="18">
        <v>-70.126129944118787</v>
      </c>
      <c r="J94" s="18">
        <v>204.25153742160455</v>
      </c>
      <c r="K94" s="18">
        <v>-0.52031317292923762</v>
      </c>
      <c r="L94" s="19">
        <v>0</v>
      </c>
      <c r="M94" s="30">
        <v>297.98032699999999</v>
      </c>
      <c r="N94" s="30">
        <v>711.99151499999994</v>
      </c>
      <c r="O94" s="30">
        <v>212.69941999999998</v>
      </c>
      <c r="P94" s="19">
        <v>0</v>
      </c>
      <c r="Q94" s="18">
        <v>4.1606969430499072</v>
      </c>
      <c r="R94" s="18">
        <v>4.2666666666666666</v>
      </c>
      <c r="S94" s="19">
        <v>0</v>
      </c>
      <c r="T94" s="19">
        <v>-43.081443999999905</v>
      </c>
      <c r="U94" s="19">
        <v>-58.987024000000034</v>
      </c>
      <c r="V94" s="19">
        <v>-128.29201699999999</v>
      </c>
      <c r="W94" s="19">
        <v>0</v>
      </c>
      <c r="Y94" s="20" t="e">
        <v>#DIV/0!</v>
      </c>
      <c r="Z94" s="32">
        <v>-0.14457814861046148</v>
      </c>
      <c r="AA94" s="32">
        <v>-8.2847931130190566E-2</v>
      </c>
      <c r="AB94" s="32">
        <v>-0.60316110405942813</v>
      </c>
      <c r="AC94" s="32" t="e">
        <v>#DIV/0!</v>
      </c>
      <c r="AD94" s="21">
        <v>-0.37588752150320154</v>
      </c>
      <c r="AE94" s="19">
        <v>1275.7514119999994</v>
      </c>
      <c r="AF94" s="22">
        <v>375</v>
      </c>
      <c r="AG94" s="22">
        <v>53.080150000000003</v>
      </c>
      <c r="AH94" s="23">
        <v>16</v>
      </c>
      <c r="AI94" s="19">
        <v>0</v>
      </c>
      <c r="AJ94" s="19">
        <v>0</v>
      </c>
      <c r="AK94" s="19">
        <v>0</v>
      </c>
      <c r="AL94" s="19">
        <v>5.9700000000000003E-2</v>
      </c>
      <c r="AM94" s="19">
        <v>0</v>
      </c>
      <c r="AN94" s="19">
        <v>0</v>
      </c>
      <c r="AO94" s="19">
        <v>43.081443999999905</v>
      </c>
      <c r="AP94" s="19">
        <v>58.987024000000034</v>
      </c>
      <c r="AQ94" s="19">
        <v>128.35171699999998</v>
      </c>
      <c r="AR94" s="19">
        <v>0</v>
      </c>
      <c r="AS94" s="24">
        <v>989.97233900000026</v>
      </c>
      <c r="AT94" s="24">
        <v>2.2753479748417043</v>
      </c>
      <c r="AU94" s="24">
        <v>2.4861766314727984</v>
      </c>
      <c r="AV94" s="36">
        <f t="shared" si="1"/>
        <v>232.69892299999958</v>
      </c>
    </row>
    <row r="95" spans="1:48" x14ac:dyDescent="0.2">
      <c r="A95" s="13" t="s">
        <v>207</v>
      </c>
      <c r="B95" s="14" t="s">
        <v>208</v>
      </c>
      <c r="C95" s="15" t="s">
        <v>59</v>
      </c>
      <c r="D95" s="13" t="s">
        <v>43</v>
      </c>
      <c r="E95" s="16">
        <v>390.18007899999986</v>
      </c>
      <c r="F95" s="17">
        <v>7.9972970000000041</v>
      </c>
      <c r="G95" s="34">
        <v>2.0496425702963701</v>
      </c>
      <c r="H95" s="18">
        <v>39129.08628691981</v>
      </c>
      <c r="I95" s="18">
        <v>-7.2493227798558593</v>
      </c>
      <c r="J95" s="18" t="e">
        <v>#DIV/0!</v>
      </c>
      <c r="K95" s="18">
        <v>-1.09990507435841E-3</v>
      </c>
      <c r="L95" s="19">
        <v>0</v>
      </c>
      <c r="M95" s="30">
        <v>4.74</v>
      </c>
      <c r="N95" s="30">
        <v>199.96820999999991</v>
      </c>
      <c r="O95" s="30">
        <v>185.47186899999991</v>
      </c>
      <c r="P95" s="19">
        <v>45.793521000000005</v>
      </c>
      <c r="Q95" s="18">
        <v>1.5209350121603256</v>
      </c>
      <c r="R95" s="18">
        <v>29.032258064516132</v>
      </c>
      <c r="S95" s="19">
        <v>0</v>
      </c>
      <c r="T95" s="19">
        <v>0</v>
      </c>
      <c r="U95" s="19">
        <v>4.2548740000000036</v>
      </c>
      <c r="V95" s="19">
        <v>3.7424230000000005</v>
      </c>
      <c r="W95" s="19">
        <v>-2.5999999999999999E-3</v>
      </c>
      <c r="Y95" s="20" t="e">
        <v>#DIV/0!</v>
      </c>
      <c r="Z95" s="32">
        <v>0</v>
      </c>
      <c r="AA95" s="32">
        <v>2.1277752098696114E-2</v>
      </c>
      <c r="AB95" s="32">
        <v>2.0177847024337704E-2</v>
      </c>
      <c r="AC95" s="32">
        <v>-5.677659073212561E-5</v>
      </c>
      <c r="AD95" s="21">
        <v>-1.5126831154380633</v>
      </c>
      <c r="AE95" s="19">
        <v>442.70688400000006</v>
      </c>
      <c r="AF95" s="22">
        <v>248</v>
      </c>
      <c r="AG95" s="22">
        <v>6.7332839999999994</v>
      </c>
      <c r="AH95" s="23">
        <v>72</v>
      </c>
      <c r="AI95" s="19">
        <v>0</v>
      </c>
      <c r="AJ95" s="19">
        <v>0</v>
      </c>
      <c r="AK95" s="19">
        <v>4.3638080000000032</v>
      </c>
      <c r="AL95" s="19">
        <v>3.7639670000000005</v>
      </c>
      <c r="AM95" s="19">
        <v>0</v>
      </c>
      <c r="AN95" s="19">
        <v>0</v>
      </c>
      <c r="AO95" s="19">
        <v>0</v>
      </c>
      <c r="AP95" s="19">
        <v>0.10893399999999999</v>
      </c>
      <c r="AQ95" s="19">
        <v>2.1544000000000001E-2</v>
      </c>
      <c r="AR95" s="19">
        <v>2.5999999999999999E-3</v>
      </c>
      <c r="AS95" s="24">
        <v>141.45477199999996</v>
      </c>
      <c r="AT95" s="24">
        <v>3.8900353577586801</v>
      </c>
      <c r="AU95" s="24">
        <v>10.914781048130417</v>
      </c>
      <c r="AV95" s="36">
        <f t="shared" si="1"/>
        <v>248.7253069999999</v>
      </c>
    </row>
    <row r="96" spans="1:48" x14ac:dyDescent="0.2">
      <c r="A96" s="13" t="s">
        <v>209</v>
      </c>
      <c r="B96" s="14" t="s">
        <v>95</v>
      </c>
      <c r="C96" s="15" t="s">
        <v>59</v>
      </c>
      <c r="D96" s="13" t="s">
        <v>43</v>
      </c>
      <c r="E96" s="16">
        <v>611.07891199999995</v>
      </c>
      <c r="F96" s="17">
        <v>98.50649700000001</v>
      </c>
      <c r="G96" s="34">
        <v>16.120094322613447</v>
      </c>
      <c r="H96" s="18">
        <v>528.58427553743638</v>
      </c>
      <c r="I96" s="18">
        <v>-12.457667794411989</v>
      </c>
      <c r="J96" s="18">
        <v>91.061233516122016</v>
      </c>
      <c r="K96" s="18">
        <v>-2.3386724607868836E-2</v>
      </c>
      <c r="L96" s="19">
        <v>0</v>
      </c>
      <c r="M96" s="30">
        <v>286.57016299999992</v>
      </c>
      <c r="N96" s="30">
        <v>173.03226699999996</v>
      </c>
      <c r="O96" s="30">
        <v>151.476482</v>
      </c>
      <c r="P96" s="19">
        <v>2.9118590000000002</v>
      </c>
      <c r="Q96" s="18">
        <v>6.2603981433863032</v>
      </c>
      <c r="R96" s="18">
        <v>5.508474576271186</v>
      </c>
      <c r="S96" s="19">
        <v>0</v>
      </c>
      <c r="T96" s="19">
        <v>48.715918000000016</v>
      </c>
      <c r="U96" s="19">
        <v>28.437908999999991</v>
      </c>
      <c r="V96" s="19">
        <v>21.352670000000003</v>
      </c>
      <c r="W96" s="19">
        <v>0.36991299999999999</v>
      </c>
      <c r="Y96" s="20" t="e">
        <v>#DIV/0!</v>
      </c>
      <c r="Z96" s="32">
        <v>0.16999647656968403</v>
      </c>
      <c r="AA96" s="32">
        <v>0.16435032316833714</v>
      </c>
      <c r="AB96" s="32">
        <v>0.14096359856046831</v>
      </c>
      <c r="AC96" s="32">
        <v>0.12703671434640207</v>
      </c>
      <c r="AD96" s="21">
        <v>-2.8354709115814241</v>
      </c>
      <c r="AE96" s="19">
        <v>654.99613699999986</v>
      </c>
      <c r="AF96" s="22">
        <v>236</v>
      </c>
      <c r="AG96" s="22">
        <v>41.005365999999995</v>
      </c>
      <c r="AH96" s="23">
        <v>13</v>
      </c>
      <c r="AI96" s="19">
        <v>0</v>
      </c>
      <c r="AJ96" s="19">
        <v>48.716937000000016</v>
      </c>
      <c r="AK96" s="19">
        <v>28.437908999999991</v>
      </c>
      <c r="AL96" s="19">
        <v>21.477360000000004</v>
      </c>
      <c r="AM96" s="19">
        <v>0.37854100000000002</v>
      </c>
      <c r="AN96" s="19">
        <v>0</v>
      </c>
      <c r="AO96" s="19">
        <v>1.0189999999999999E-3</v>
      </c>
      <c r="AP96" s="19">
        <v>0</v>
      </c>
      <c r="AQ96" s="19">
        <v>0.12469000000000001</v>
      </c>
      <c r="AR96" s="19">
        <v>8.6280000000000003E-3</v>
      </c>
      <c r="AS96" s="24">
        <v>77.566511000000062</v>
      </c>
      <c r="AT96" s="24">
        <v>0.18613592788045252</v>
      </c>
      <c r="AU96" s="24">
        <v>6.084346284852141</v>
      </c>
      <c r="AV96" s="36">
        <f t="shared" si="1"/>
        <v>533.51240099999984</v>
      </c>
    </row>
    <row r="97" spans="1:48" x14ac:dyDescent="0.2">
      <c r="A97" s="13" t="s">
        <v>210</v>
      </c>
      <c r="B97" s="14" t="s">
        <v>211</v>
      </c>
      <c r="C97" s="15" t="s">
        <v>46</v>
      </c>
      <c r="D97" s="13" t="s">
        <v>43</v>
      </c>
      <c r="E97" s="16">
        <v>366.60757499999994</v>
      </c>
      <c r="F97" s="17">
        <v>-17.763370000000002</v>
      </c>
      <c r="G97" s="34">
        <v>-4.8453363245426679</v>
      </c>
      <c r="H97" s="18">
        <v>8192.9527779168529</v>
      </c>
      <c r="I97" s="18">
        <v>34.244406546155432</v>
      </c>
      <c r="J97" s="18" t="e">
        <v>#NUM!</v>
      </c>
      <c r="K97" s="18">
        <v>4.1196946164701889E-2</v>
      </c>
      <c r="L97" s="19">
        <v>0</v>
      </c>
      <c r="M97" s="30">
        <v>23.967600000000001</v>
      </c>
      <c r="N97" s="30">
        <v>146.27455999999995</v>
      </c>
      <c r="O97" s="30">
        <v>196.36541499999998</v>
      </c>
      <c r="P97" s="19">
        <v>32.0764</v>
      </c>
      <c r="Q97" s="18">
        <v>7.5501357191659597</v>
      </c>
      <c r="R97" s="18">
        <v>7.7477477477477477</v>
      </c>
      <c r="S97" s="19">
        <v>0</v>
      </c>
      <c r="T97" s="19">
        <v>-11.749158000000001</v>
      </c>
      <c r="U97" s="19">
        <v>-6.0210049999999988</v>
      </c>
      <c r="V97" s="19">
        <v>6.7929999999999996E-3</v>
      </c>
      <c r="W97" s="19">
        <v>0</v>
      </c>
      <c r="Y97" s="20" t="e">
        <v>#DIV/0!</v>
      </c>
      <c r="Z97" s="32">
        <v>-0.49021003354528619</v>
      </c>
      <c r="AA97" s="32">
        <v>-4.1162352496565371E-2</v>
      </c>
      <c r="AB97" s="32">
        <v>3.4593668136519864E-5</v>
      </c>
      <c r="AC97" s="32">
        <v>0</v>
      </c>
      <c r="AD97" s="21">
        <v>-0.48876462950065869</v>
      </c>
      <c r="AE97" s="19">
        <v>431.24343999999974</v>
      </c>
      <c r="AF97" s="22">
        <v>555</v>
      </c>
      <c r="AG97" s="22">
        <v>32.559465000000003</v>
      </c>
      <c r="AH97" s="23">
        <v>43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11.749158000000001</v>
      </c>
      <c r="AP97" s="19">
        <v>6.0210049999999988</v>
      </c>
      <c r="AQ97" s="19">
        <v>-6.7929999999999996E-3</v>
      </c>
      <c r="AR97" s="19">
        <v>0</v>
      </c>
      <c r="AS97" s="24">
        <v>33.704970999999993</v>
      </c>
      <c r="AT97" s="24">
        <v>0</v>
      </c>
      <c r="AU97" s="24">
        <v>25.976857961236988</v>
      </c>
      <c r="AV97" s="36">
        <f t="shared" si="1"/>
        <v>332.90260399999994</v>
      </c>
    </row>
    <row r="98" spans="1:48" x14ac:dyDescent="0.2">
      <c r="A98" s="13" t="s">
        <v>212</v>
      </c>
      <c r="B98" s="14" t="s">
        <v>213</v>
      </c>
      <c r="C98" s="15" t="s">
        <v>59</v>
      </c>
      <c r="D98" s="13" t="s">
        <v>43</v>
      </c>
      <c r="E98" s="16">
        <v>637.50525199999697</v>
      </c>
      <c r="F98" s="17">
        <v>-5.0615160000001707</v>
      </c>
      <c r="G98" s="34">
        <v>-0.79395675315945391</v>
      </c>
      <c r="H98" s="18">
        <v>601.58117289182212</v>
      </c>
      <c r="I98" s="18">
        <v>-13.521864923370984</v>
      </c>
      <c r="J98" s="18" t="e">
        <v>#NUM!</v>
      </c>
      <c r="K98" s="18">
        <v>-2.9257317827326917E-2</v>
      </c>
      <c r="L98" s="19">
        <v>0</v>
      </c>
      <c r="M98" s="30">
        <v>277.51082899999756</v>
      </c>
      <c r="N98" s="30">
        <v>193.04913299999907</v>
      </c>
      <c r="O98" s="30">
        <v>166.9452900000004</v>
      </c>
      <c r="P98" s="19">
        <v>7.610191999999997</v>
      </c>
      <c r="Q98" s="18">
        <v>8.9642555020260364</v>
      </c>
      <c r="R98" s="18">
        <v>6.8284228769497402</v>
      </c>
      <c r="S98" s="19">
        <v>0</v>
      </c>
      <c r="T98" s="19">
        <v>6.7286199999998946</v>
      </c>
      <c r="U98" s="19">
        <v>-3.7032570000000389</v>
      </c>
      <c r="V98" s="19">
        <v>-8.0868790000000264</v>
      </c>
      <c r="W98" s="19">
        <v>-6.0401769999999999</v>
      </c>
      <c r="Y98" s="20" t="e">
        <v>#DIV/0!</v>
      </c>
      <c r="Z98" s="32">
        <v>2.4246333104355915E-2</v>
      </c>
      <c r="AA98" s="32">
        <v>-1.9182976594875754E-2</v>
      </c>
      <c r="AB98" s="32">
        <v>-4.844029442220267E-2</v>
      </c>
      <c r="AC98" s="32">
        <v>-0.7936957438130342</v>
      </c>
      <c r="AD98" s="21">
        <v>-0.29861742862222351</v>
      </c>
      <c r="AE98" s="19">
        <v>708.63971900000786</v>
      </c>
      <c r="AF98" s="22">
        <v>8655</v>
      </c>
      <c r="AG98" s="22">
        <v>63.524275000000046</v>
      </c>
      <c r="AH98" s="23">
        <v>591</v>
      </c>
      <c r="AI98" s="19">
        <v>0</v>
      </c>
      <c r="AJ98" s="19">
        <v>8.3264949999998947</v>
      </c>
      <c r="AK98" s="19">
        <v>5.7914669999999644</v>
      </c>
      <c r="AL98" s="19">
        <v>5.008365999999981</v>
      </c>
      <c r="AM98" s="19">
        <v>0.22830800000000004</v>
      </c>
      <c r="AN98" s="19">
        <v>0</v>
      </c>
      <c r="AO98" s="19">
        <v>1.5978750000000004</v>
      </c>
      <c r="AP98" s="19">
        <v>9.4947240000000033</v>
      </c>
      <c r="AQ98" s="19">
        <v>13.095245000000007</v>
      </c>
      <c r="AR98" s="19">
        <v>6.2684850000000001</v>
      </c>
      <c r="AS98" s="24">
        <v>255.64379099999982</v>
      </c>
      <c r="AT98" s="24">
        <v>1.8055690429757261</v>
      </c>
      <c r="AU98" s="24">
        <v>18.566754091523805</v>
      </c>
      <c r="AV98" s="36">
        <f t="shared" si="1"/>
        <v>381.86146099999712</v>
      </c>
    </row>
    <row r="99" spans="1:48" x14ac:dyDescent="0.2">
      <c r="A99" s="13" t="s">
        <v>214</v>
      </c>
      <c r="B99" s="14" t="s">
        <v>215</v>
      </c>
      <c r="C99" s="15" t="s">
        <v>46</v>
      </c>
      <c r="D99" s="13" t="s">
        <v>43</v>
      </c>
      <c r="E99" s="16">
        <v>402.61241199999995</v>
      </c>
      <c r="F99" s="17">
        <v>16.874343999999979</v>
      </c>
      <c r="G99" s="34">
        <v>4.1912130617572663</v>
      </c>
      <c r="H99" s="18">
        <v>1604.1931794067743</v>
      </c>
      <c r="I99" s="18">
        <v>23.025738231103986</v>
      </c>
      <c r="J99" s="18">
        <v>148.38879689605889</v>
      </c>
      <c r="K99" s="18">
        <v>1.9392352898752949E-2</v>
      </c>
      <c r="L99" s="19">
        <v>0</v>
      </c>
      <c r="M99" s="30">
        <v>103.01886900000001</v>
      </c>
      <c r="N99" s="30">
        <v>134.33137599999998</v>
      </c>
      <c r="O99" s="30">
        <v>165.26216700000001</v>
      </c>
      <c r="P99" s="19">
        <v>0.47169799999999995</v>
      </c>
      <c r="Q99" s="18">
        <v>6.0701574433646126</v>
      </c>
      <c r="R99" s="18">
        <v>8.9795918367346932</v>
      </c>
      <c r="S99" s="19">
        <v>0</v>
      </c>
      <c r="T99" s="19">
        <v>2.6310969999999974</v>
      </c>
      <c r="U99" s="19">
        <v>4.9493949999999955</v>
      </c>
      <c r="V99" s="19">
        <v>9.2938519999999869</v>
      </c>
      <c r="W99" s="19">
        <v>-0.42786600000000002</v>
      </c>
      <c r="Y99" s="20" t="e">
        <v>#DIV/0!</v>
      </c>
      <c r="Z99" s="32">
        <v>2.5539952297476659E-2</v>
      </c>
      <c r="AA99" s="32">
        <v>3.6844668366979257E-2</v>
      </c>
      <c r="AB99" s="32">
        <v>5.6237021265732205E-2</v>
      </c>
      <c r="AC99" s="32">
        <v>-0.90707613769827322</v>
      </c>
      <c r="AD99" s="21">
        <v>-2.9165960903877579</v>
      </c>
      <c r="AE99" s="19">
        <v>429.13316900000098</v>
      </c>
      <c r="AF99" s="22">
        <v>245</v>
      </c>
      <c r="AG99" s="22">
        <v>26.049059000000003</v>
      </c>
      <c r="AH99" s="23">
        <v>22</v>
      </c>
      <c r="AI99" s="19">
        <v>0</v>
      </c>
      <c r="AJ99" s="19">
        <v>6.1811309999999979</v>
      </c>
      <c r="AK99" s="19">
        <v>8.0598839999999967</v>
      </c>
      <c r="AL99" s="19">
        <v>12.346352999999986</v>
      </c>
      <c r="AM99" s="19">
        <v>2.8301999999999997E-2</v>
      </c>
      <c r="AN99" s="19">
        <v>0</v>
      </c>
      <c r="AO99" s="19">
        <v>3.5500340000000006</v>
      </c>
      <c r="AP99" s="19">
        <v>3.1104890000000007</v>
      </c>
      <c r="AQ99" s="19">
        <v>3.0525009999999986</v>
      </c>
      <c r="AR99" s="19">
        <v>0.45616800000000002</v>
      </c>
      <c r="AS99" s="24">
        <v>86.652120000000039</v>
      </c>
      <c r="AT99" s="24">
        <v>5.0660384221933009E-4</v>
      </c>
      <c r="AU99" s="24">
        <v>0</v>
      </c>
      <c r="AV99" s="36">
        <f t="shared" si="1"/>
        <v>315.96029199999992</v>
      </c>
    </row>
    <row r="100" spans="1:48" x14ac:dyDescent="0.2">
      <c r="A100" s="13" t="s">
        <v>216</v>
      </c>
      <c r="B100" s="14" t="s">
        <v>217</v>
      </c>
      <c r="C100" s="15" t="s">
        <v>59</v>
      </c>
      <c r="D100" s="13" t="s">
        <v>43</v>
      </c>
      <c r="E100" s="16">
        <v>435.88792300000102</v>
      </c>
      <c r="F100" s="17">
        <v>21.690068000000018</v>
      </c>
      <c r="G100" s="34">
        <v>4.9760653726577253</v>
      </c>
      <c r="H100" s="18">
        <v>479.37514001183263</v>
      </c>
      <c r="I100" s="18">
        <v>-61.784024753497803</v>
      </c>
      <c r="J100" s="18">
        <v>99.175735439897679</v>
      </c>
      <c r="K100" s="18">
        <v>1.0913408945560643E-3</v>
      </c>
      <c r="L100" s="19">
        <v>0</v>
      </c>
      <c r="M100" s="30">
        <v>159.44634300000061</v>
      </c>
      <c r="N100" s="30">
        <v>200.00696700000043</v>
      </c>
      <c r="O100" s="30">
        <v>76.434612999999985</v>
      </c>
      <c r="P100" s="19">
        <v>0</v>
      </c>
      <c r="Q100" s="18">
        <v>3.1165008990522018</v>
      </c>
      <c r="R100" s="18">
        <v>2.3255813953488373</v>
      </c>
      <c r="S100" s="19">
        <v>0</v>
      </c>
      <c r="T100" s="19">
        <v>8.0983180000000008</v>
      </c>
      <c r="U100" s="19">
        <v>9.7733520000000169</v>
      </c>
      <c r="V100" s="19">
        <v>3.8183980000000006</v>
      </c>
      <c r="W100" s="19">
        <v>0</v>
      </c>
      <c r="Y100" s="20" t="e">
        <v>#DIV/0!</v>
      </c>
      <c r="Z100" s="32">
        <v>5.0790239823813144E-2</v>
      </c>
      <c r="AA100" s="32">
        <v>4.8865057785712013E-2</v>
      </c>
      <c r="AB100" s="32">
        <v>4.9956398680268077E-2</v>
      </c>
      <c r="AC100" s="32" t="e">
        <v>#DIV/0!</v>
      </c>
      <c r="AD100" s="21">
        <v>-3.304776590167422</v>
      </c>
      <c r="AE100" s="19">
        <v>449.909352000002</v>
      </c>
      <c r="AF100" s="22">
        <v>258</v>
      </c>
      <c r="AG100" s="22">
        <v>14.021428999999998</v>
      </c>
      <c r="AH100" s="23">
        <v>6</v>
      </c>
      <c r="AI100" s="19">
        <v>0</v>
      </c>
      <c r="AJ100" s="19">
        <v>8.1488870000000002</v>
      </c>
      <c r="AK100" s="19">
        <v>9.8237580000000175</v>
      </c>
      <c r="AL100" s="19">
        <v>3.8217310000000007</v>
      </c>
      <c r="AM100" s="19">
        <v>0</v>
      </c>
      <c r="AN100" s="19">
        <v>0</v>
      </c>
      <c r="AO100" s="19">
        <v>5.0569000000000003E-2</v>
      </c>
      <c r="AP100" s="19">
        <v>5.0405999999999999E-2</v>
      </c>
      <c r="AQ100" s="19">
        <v>3.333E-3</v>
      </c>
      <c r="AR100" s="19">
        <v>0</v>
      </c>
      <c r="AS100" s="24">
        <v>74.946161000000004</v>
      </c>
      <c r="AT100" s="24">
        <v>0.70308851426751928</v>
      </c>
      <c r="AU100" s="24">
        <v>17.780904097370577</v>
      </c>
      <c r="AV100" s="36">
        <f t="shared" si="1"/>
        <v>360.94176200000101</v>
      </c>
    </row>
    <row r="101" spans="1:48" x14ac:dyDescent="0.2">
      <c r="A101" s="13" t="s">
        <v>218</v>
      </c>
      <c r="B101" s="14" t="s">
        <v>219</v>
      </c>
      <c r="C101" s="15" t="s">
        <v>59</v>
      </c>
      <c r="D101" s="13" t="s">
        <v>43</v>
      </c>
      <c r="E101" s="16">
        <v>924.89737699999966</v>
      </c>
      <c r="F101" s="17">
        <v>22.460789000000005</v>
      </c>
      <c r="G101" s="34">
        <v>2.4284628282603524</v>
      </c>
      <c r="H101" s="18">
        <v>145.09109296642112</v>
      </c>
      <c r="I101" s="18">
        <v>-75.696055443614867</v>
      </c>
      <c r="J101" s="18" t="e">
        <v>#NUM!</v>
      </c>
      <c r="K101" s="18">
        <v>-0.56835058328178623</v>
      </c>
      <c r="L101" s="19">
        <v>0</v>
      </c>
      <c r="M101" s="30">
        <v>530.91651199999978</v>
      </c>
      <c r="N101" s="30">
        <v>316.94960799999996</v>
      </c>
      <c r="O101" s="30">
        <v>77.031256999999997</v>
      </c>
      <c r="P101" s="19">
        <v>0</v>
      </c>
      <c r="Q101" s="18">
        <v>8.4588759637560038</v>
      </c>
      <c r="R101" s="18">
        <v>7.4626865671641784</v>
      </c>
      <c r="S101" s="19">
        <v>0</v>
      </c>
      <c r="T101" s="19">
        <v>48.272996000000006</v>
      </c>
      <c r="U101" s="19">
        <v>14.455335999999997</v>
      </c>
      <c r="V101" s="19">
        <v>-40.267542999999996</v>
      </c>
      <c r="W101" s="19">
        <v>0</v>
      </c>
      <c r="Y101" s="20" t="e">
        <v>#DIV/0!</v>
      </c>
      <c r="Z101" s="32">
        <v>9.0923892756984037E-2</v>
      </c>
      <c r="AA101" s="32">
        <v>4.5607679060451781E-2</v>
      </c>
      <c r="AB101" s="32">
        <v>-0.5227429042213344</v>
      </c>
      <c r="AC101" s="32" t="e">
        <v>#DIV/0!</v>
      </c>
      <c r="AD101" s="21">
        <v>0.18863992147047598</v>
      </c>
      <c r="AE101" s="19">
        <v>1010.3627050000001</v>
      </c>
      <c r="AF101" s="22">
        <v>268</v>
      </c>
      <c r="AG101" s="22">
        <v>85.465327999999985</v>
      </c>
      <c r="AH101" s="23">
        <v>20</v>
      </c>
      <c r="AI101" s="19">
        <v>0</v>
      </c>
      <c r="AJ101" s="19">
        <v>48.317018000000004</v>
      </c>
      <c r="AK101" s="19">
        <v>24.767291999999998</v>
      </c>
      <c r="AL101" s="19">
        <v>5.9250230000000013</v>
      </c>
      <c r="AM101" s="19">
        <v>0</v>
      </c>
      <c r="AN101" s="19">
        <v>0</v>
      </c>
      <c r="AO101" s="19">
        <v>4.4022000000000006E-2</v>
      </c>
      <c r="AP101" s="19">
        <v>10.311956</v>
      </c>
      <c r="AQ101" s="19">
        <v>46.192565999999999</v>
      </c>
      <c r="AR101" s="19">
        <v>0</v>
      </c>
      <c r="AS101" s="24">
        <v>321.95462799999996</v>
      </c>
      <c r="AT101" s="24">
        <v>0</v>
      </c>
      <c r="AU101" s="24">
        <v>60.257323202776504</v>
      </c>
      <c r="AV101" s="36">
        <f t="shared" si="1"/>
        <v>602.94274899999971</v>
      </c>
    </row>
    <row r="102" spans="1:48" x14ac:dyDescent="0.2">
      <c r="A102" s="13" t="s">
        <v>220</v>
      </c>
      <c r="B102" s="14" t="s">
        <v>221</v>
      </c>
      <c r="C102" s="15" t="s">
        <v>46</v>
      </c>
      <c r="D102" s="13" t="s">
        <v>43</v>
      </c>
      <c r="E102" s="16">
        <v>312.96123200000005</v>
      </c>
      <c r="F102" s="17">
        <v>-264.51987500000007</v>
      </c>
      <c r="G102" s="34">
        <v>-84.521610970652119</v>
      </c>
      <c r="H102" s="18">
        <v>1599.0712662687952</v>
      </c>
      <c r="I102" s="18">
        <v>6.2032002942626292</v>
      </c>
      <c r="J102" s="18">
        <v>71.245871581325957</v>
      </c>
      <c r="K102" s="18">
        <v>0.59007637768135268</v>
      </c>
      <c r="L102" s="19">
        <v>0</v>
      </c>
      <c r="M102" s="30">
        <v>76.243812000000034</v>
      </c>
      <c r="N102" s="30">
        <v>114.79813100000001</v>
      </c>
      <c r="O102" s="30">
        <v>121.91928900000001</v>
      </c>
      <c r="P102" s="19">
        <v>16.026320000000002</v>
      </c>
      <c r="Q102" s="18">
        <v>9.3596309599465055</v>
      </c>
      <c r="R102" s="18">
        <v>13.953488372093023</v>
      </c>
      <c r="S102" s="19">
        <v>0</v>
      </c>
      <c r="T102" s="19">
        <v>-76.391037000000011</v>
      </c>
      <c r="U102" s="19">
        <v>-126.12342099999998</v>
      </c>
      <c r="V102" s="19">
        <v>-62.005417000000065</v>
      </c>
      <c r="W102" s="19">
        <v>-3.5854979999999999</v>
      </c>
      <c r="Y102" s="20" t="e">
        <v>#DIV/0!</v>
      </c>
      <c r="Z102" s="32">
        <v>-1.0019309763787778</v>
      </c>
      <c r="AA102" s="32">
        <v>-1.0986539580509369</v>
      </c>
      <c r="AB102" s="32">
        <v>-0.50857758036958423</v>
      </c>
      <c r="AC102" s="32">
        <v>-0.22372559639393194</v>
      </c>
      <c r="AD102" s="21">
        <v>-2.6956706370324914</v>
      </c>
      <c r="AE102" s="19">
        <v>362.95919300000008</v>
      </c>
      <c r="AF102" s="22">
        <v>86</v>
      </c>
      <c r="AG102" s="22">
        <v>33.971640999999998</v>
      </c>
      <c r="AH102" s="23">
        <v>12</v>
      </c>
      <c r="AI102" s="19">
        <v>0</v>
      </c>
      <c r="AJ102" s="19">
        <v>3.812187999999999</v>
      </c>
      <c r="AK102" s="19">
        <v>7.9802190000000017</v>
      </c>
      <c r="AL102" s="19">
        <v>7.9949699999999986</v>
      </c>
      <c r="AM102" s="19">
        <v>0.96697999999999995</v>
      </c>
      <c r="AN102" s="19">
        <v>0</v>
      </c>
      <c r="AO102" s="19">
        <v>80.203225000000018</v>
      </c>
      <c r="AP102" s="19">
        <v>134.10363999999998</v>
      </c>
      <c r="AQ102" s="19">
        <v>70.00038700000006</v>
      </c>
      <c r="AR102" s="19">
        <v>4.5524779999999998</v>
      </c>
      <c r="AS102" s="24">
        <v>292.02888799999982</v>
      </c>
      <c r="AT102" s="24">
        <v>1.2583155433513042</v>
      </c>
      <c r="AU102" s="24">
        <v>0.934839243007206</v>
      </c>
      <c r="AV102" s="36">
        <f t="shared" si="1"/>
        <v>20.932344000000228</v>
      </c>
    </row>
    <row r="103" spans="1:48" x14ac:dyDescent="0.2">
      <c r="A103" s="13" t="s">
        <v>222</v>
      </c>
      <c r="B103" s="14" t="s">
        <v>223</v>
      </c>
      <c r="C103" s="15" t="s">
        <v>42</v>
      </c>
      <c r="D103" s="13" t="s">
        <v>43</v>
      </c>
      <c r="E103" s="16">
        <v>34393.828785000325</v>
      </c>
      <c r="F103" s="17">
        <v>2047.5350299999864</v>
      </c>
      <c r="G103" s="34">
        <v>5.9532046949450068</v>
      </c>
      <c r="H103" s="18">
        <v>1200.7324255968715</v>
      </c>
      <c r="I103" s="18">
        <v>-9.7425597247142548</v>
      </c>
      <c r="J103" s="18">
        <v>101.96878862603013</v>
      </c>
      <c r="K103" s="18">
        <v>1.149260832797934E-3</v>
      </c>
      <c r="L103" s="19">
        <v>0</v>
      </c>
      <c r="M103" s="30">
        <v>9740.330254000075</v>
      </c>
      <c r="N103" s="30">
        <v>12957.968159000147</v>
      </c>
      <c r="O103" s="30">
        <v>11695.530372000101</v>
      </c>
      <c r="P103" s="19">
        <v>1495.0544939999961</v>
      </c>
      <c r="Q103" s="18">
        <v>11.496370271051468</v>
      </c>
      <c r="R103" s="18">
        <v>11.310344827586206</v>
      </c>
      <c r="S103" s="19">
        <v>0</v>
      </c>
      <c r="T103" s="19">
        <v>567.89292599999555</v>
      </c>
      <c r="U103" s="19">
        <v>770.64049999999418</v>
      </c>
      <c r="V103" s="19">
        <v>709.00160399999652</v>
      </c>
      <c r="W103" s="19">
        <v>94.847100000000054</v>
      </c>
      <c r="Y103" s="20" t="e">
        <v>#DIV/0!</v>
      </c>
      <c r="Z103" s="32">
        <v>5.8303251654817166E-2</v>
      </c>
      <c r="AA103" s="32">
        <v>5.9472325486826766E-2</v>
      </c>
      <c r="AB103" s="32">
        <v>6.06215863196247E-2</v>
      </c>
      <c r="AC103" s="32">
        <v>6.3440563792586613E-2</v>
      </c>
      <c r="AD103" s="21">
        <v>0.58246641560828993</v>
      </c>
      <c r="AE103" s="19">
        <v>40550.74734100065</v>
      </c>
      <c r="AF103" s="22">
        <v>9425</v>
      </c>
      <c r="AG103" s="22">
        <v>4661.8640619999924</v>
      </c>
      <c r="AH103" s="23">
        <v>1066</v>
      </c>
      <c r="AI103" s="19">
        <v>0</v>
      </c>
      <c r="AJ103" s="19">
        <v>584.20878299999549</v>
      </c>
      <c r="AK103" s="19">
        <v>787.7472999999942</v>
      </c>
      <c r="AL103" s="19">
        <v>722.27972699999657</v>
      </c>
      <c r="AM103" s="19">
        <v>96.269678000000056</v>
      </c>
      <c r="AN103" s="19">
        <v>0</v>
      </c>
      <c r="AO103" s="19">
        <v>16.315856999999991</v>
      </c>
      <c r="AP103" s="19">
        <v>17.106799999999986</v>
      </c>
      <c r="AQ103" s="19">
        <v>13.278123000000001</v>
      </c>
      <c r="AR103" s="19">
        <v>1.4225779999999999</v>
      </c>
      <c r="AS103" s="24">
        <v>16241.305288000247</v>
      </c>
      <c r="AT103" s="24">
        <v>301.05689075646677</v>
      </c>
      <c r="AU103" s="24">
        <v>104.83304110660106</v>
      </c>
      <c r="AV103" s="36">
        <f t="shared" si="1"/>
        <v>18152.523497000078</v>
      </c>
    </row>
    <row r="104" spans="1:48" x14ac:dyDescent="0.2">
      <c r="A104" s="13" t="s">
        <v>224</v>
      </c>
      <c r="B104" s="14" t="s">
        <v>225</v>
      </c>
      <c r="C104" s="15" t="s">
        <v>59</v>
      </c>
      <c r="D104" s="13" t="s">
        <v>43</v>
      </c>
      <c r="E104" s="16">
        <v>332.45414199999993</v>
      </c>
      <c r="F104" s="17">
        <v>4.5566119999999914</v>
      </c>
      <c r="G104" s="34">
        <v>1.3705986553778573</v>
      </c>
      <c r="H104" s="18">
        <v>26460.114423326759</v>
      </c>
      <c r="I104" s="18">
        <v>589.30919665408533</v>
      </c>
      <c r="J104" s="18" t="e">
        <v>#NUM!</v>
      </c>
      <c r="K104" s="18">
        <v>7.0737460305238142E-2</v>
      </c>
      <c r="L104" s="19">
        <v>0</v>
      </c>
      <c r="M104" s="30">
        <v>10.621960000000001</v>
      </c>
      <c r="N104" s="30">
        <v>40.773904999999999</v>
      </c>
      <c r="O104" s="30">
        <v>281.05827699999992</v>
      </c>
      <c r="P104" s="19">
        <v>28.950060999999998</v>
      </c>
      <c r="Q104" s="18">
        <v>2.5229091897395213</v>
      </c>
      <c r="R104" s="18">
        <v>2.083333333333333</v>
      </c>
      <c r="S104" s="19">
        <v>0</v>
      </c>
      <c r="T104" s="19">
        <v>-5.1569030000000016</v>
      </c>
      <c r="U104" s="19">
        <v>-1.2881939999999998</v>
      </c>
      <c r="V104" s="19">
        <v>11.001708999999993</v>
      </c>
      <c r="W104" s="19">
        <v>1.4475020000000001</v>
      </c>
      <c r="Y104" s="20" t="e">
        <v>#DIV/0!</v>
      </c>
      <c r="Z104" s="32">
        <v>-0.48549448501029951</v>
      </c>
      <c r="AA104" s="32">
        <v>-3.1593589085960737E-2</v>
      </c>
      <c r="AB104" s="32">
        <v>3.9143871219277405E-2</v>
      </c>
      <c r="AC104" s="32">
        <v>4.9999963730646378E-2</v>
      </c>
      <c r="AD104" s="21">
        <v>-45.381501052129494</v>
      </c>
      <c r="AE104" s="19">
        <v>370.75809299999997</v>
      </c>
      <c r="AF104" s="22">
        <v>48</v>
      </c>
      <c r="AG104" s="22">
        <v>9.3538899999999998</v>
      </c>
      <c r="AH104" s="23">
        <v>1</v>
      </c>
      <c r="AI104" s="19">
        <v>0</v>
      </c>
      <c r="AJ104" s="19">
        <v>0.54422199999999998</v>
      </c>
      <c r="AK104" s="19">
        <v>2.0386950000000001</v>
      </c>
      <c r="AL104" s="19">
        <v>12.489344999999993</v>
      </c>
      <c r="AM104" s="19">
        <v>1.4475020000000001</v>
      </c>
      <c r="AN104" s="19">
        <v>0</v>
      </c>
      <c r="AO104" s="19">
        <v>5.7011250000000011</v>
      </c>
      <c r="AP104" s="19">
        <v>3.326889</v>
      </c>
      <c r="AQ104" s="19">
        <v>1.487636</v>
      </c>
      <c r="AR104" s="19">
        <v>0</v>
      </c>
      <c r="AS104" s="24">
        <v>246.32713500000014</v>
      </c>
      <c r="AT104" s="24">
        <v>0</v>
      </c>
      <c r="AU104" s="24">
        <v>6.4895763840549749</v>
      </c>
      <c r="AV104" s="36">
        <f t="shared" si="1"/>
        <v>86.127006999999793</v>
      </c>
    </row>
    <row r="105" spans="1:48" x14ac:dyDescent="0.2">
      <c r="A105" s="13" t="s">
        <v>226</v>
      </c>
      <c r="B105" s="14" t="s">
        <v>75</v>
      </c>
      <c r="C105" s="15" t="s">
        <v>42</v>
      </c>
      <c r="D105" s="13" t="s">
        <v>43</v>
      </c>
      <c r="E105" s="16">
        <v>335.12767100000002</v>
      </c>
      <c r="F105" s="17">
        <v>-730.63228599999752</v>
      </c>
      <c r="G105" s="34">
        <v>-218.01610228717806</v>
      </c>
      <c r="H105" s="18">
        <v>1218.3187885032767</v>
      </c>
      <c r="I105" s="18">
        <v>-4.812845210686163</v>
      </c>
      <c r="J105" s="18">
        <v>109.71406288733007</v>
      </c>
      <c r="K105" s="18">
        <v>0.38254741651462787</v>
      </c>
      <c r="L105" s="19">
        <v>0</v>
      </c>
      <c r="M105" s="30">
        <v>95.798988000000037</v>
      </c>
      <c r="N105" s="30">
        <v>122.61497599999998</v>
      </c>
      <c r="O105" s="30">
        <v>116.71370699999999</v>
      </c>
      <c r="P105" s="19">
        <v>2.9374359999999999</v>
      </c>
      <c r="Q105" s="18">
        <v>5.6883857821823778</v>
      </c>
      <c r="R105" s="18">
        <v>6.1633281972265026</v>
      </c>
      <c r="S105" s="19">
        <v>0</v>
      </c>
      <c r="T105" s="19">
        <v>-170.62558300000103</v>
      </c>
      <c r="U105" s="19">
        <v>-309.78228599999841</v>
      </c>
      <c r="V105" s="19">
        <v>-250.22441699999811</v>
      </c>
      <c r="W105" s="19">
        <v>-16.978310999999991</v>
      </c>
      <c r="Y105" s="20" t="e">
        <v>#DIV/0!</v>
      </c>
      <c r="Z105" s="32">
        <v>-1.7810791800848769</v>
      </c>
      <c r="AA105" s="32">
        <v>-2.5264637004862966</v>
      </c>
      <c r="AB105" s="32">
        <v>-2.1439162839716688</v>
      </c>
      <c r="AC105" s="32">
        <v>-5.7799764828918798</v>
      </c>
      <c r="AD105" s="21">
        <v>-0.23671099649809135</v>
      </c>
      <c r="AE105" s="19">
        <v>358.45543500000008</v>
      </c>
      <c r="AF105" s="22">
        <v>649</v>
      </c>
      <c r="AG105" s="22">
        <v>20.390328</v>
      </c>
      <c r="AH105" s="23">
        <v>40</v>
      </c>
      <c r="AI105" s="19">
        <v>0</v>
      </c>
      <c r="AJ105" s="19">
        <v>16.285827999999992</v>
      </c>
      <c r="AK105" s="19">
        <v>20.098437999999991</v>
      </c>
      <c r="AL105" s="19">
        <v>16.187379</v>
      </c>
      <c r="AM105" s="19">
        <v>0.38186400000000004</v>
      </c>
      <c r="AN105" s="19">
        <v>0</v>
      </c>
      <c r="AO105" s="19">
        <v>186.91141100000101</v>
      </c>
      <c r="AP105" s="19">
        <v>329.88072399999839</v>
      </c>
      <c r="AQ105" s="19">
        <v>266.41179599999811</v>
      </c>
      <c r="AR105" s="19">
        <v>17.360174999999991</v>
      </c>
      <c r="AS105" s="24">
        <v>196.14574600000009</v>
      </c>
      <c r="AT105" s="24">
        <v>0</v>
      </c>
      <c r="AU105" s="24">
        <v>15.655643026211107</v>
      </c>
      <c r="AV105" s="36">
        <f t="shared" si="1"/>
        <v>138.98192499999993</v>
      </c>
    </row>
    <row r="106" spans="1:48" x14ac:dyDescent="0.2">
      <c r="A106" s="13" t="s">
        <v>227</v>
      </c>
      <c r="B106" s="14" t="s">
        <v>66</v>
      </c>
      <c r="C106" s="15" t="s">
        <v>49</v>
      </c>
      <c r="D106" s="13" t="s">
        <v>50</v>
      </c>
      <c r="E106" s="16">
        <v>293.22920899999991</v>
      </c>
      <c r="F106" s="17">
        <v>46.103435999999995</v>
      </c>
      <c r="G106" s="34">
        <v>15.722661516984147</v>
      </c>
      <c r="H106" s="18">
        <v>1241.9587726823015</v>
      </c>
      <c r="I106" s="18">
        <v>-33.215015622318504</v>
      </c>
      <c r="J106" s="18">
        <v>91.496196644353091</v>
      </c>
      <c r="K106" s="18">
        <v>-1.8050884148739593E-2</v>
      </c>
      <c r="L106" s="19">
        <v>0</v>
      </c>
      <c r="M106" s="30">
        <v>71.491480999999951</v>
      </c>
      <c r="N106" s="30">
        <v>132.94825599999999</v>
      </c>
      <c r="O106" s="30">
        <v>88.789472000000004</v>
      </c>
      <c r="P106" s="19">
        <v>0</v>
      </c>
      <c r="Q106" s="18">
        <v>2.5787588057188766</v>
      </c>
      <c r="R106" s="18">
        <v>2.3323615160349855</v>
      </c>
      <c r="S106" s="19">
        <v>0</v>
      </c>
      <c r="T106" s="19">
        <v>12.151641999999995</v>
      </c>
      <c r="U106" s="19">
        <v>21.31758</v>
      </c>
      <c r="V106" s="19">
        <v>12.634213999999998</v>
      </c>
      <c r="W106" s="19">
        <v>-0.20877200000000001</v>
      </c>
      <c r="Y106" s="20" t="e">
        <v>#DIV/0!</v>
      </c>
      <c r="Z106" s="32">
        <v>0.16997328674726997</v>
      </c>
      <c r="AA106" s="32">
        <v>0.16034493901146024</v>
      </c>
      <c r="AB106" s="32">
        <v>0.14229405486272065</v>
      </c>
      <c r="AC106" s="32" t="e">
        <v>#DIV/0!</v>
      </c>
      <c r="AD106" s="21">
        <v>0.418162719833021</v>
      </c>
      <c r="AE106" s="19">
        <v>300.99104199999988</v>
      </c>
      <c r="AF106" s="22">
        <v>343</v>
      </c>
      <c r="AG106" s="22">
        <v>7.7618330000000002</v>
      </c>
      <c r="AH106" s="23">
        <v>8</v>
      </c>
      <c r="AI106" s="19">
        <v>0</v>
      </c>
      <c r="AJ106" s="19">
        <v>12.153509999999995</v>
      </c>
      <c r="AK106" s="19">
        <v>21.706696999999998</v>
      </c>
      <c r="AL106" s="19">
        <v>13.038201999999998</v>
      </c>
      <c r="AM106" s="19">
        <v>0</v>
      </c>
      <c r="AN106" s="19">
        <v>0</v>
      </c>
      <c r="AO106" s="19">
        <v>1.8679999999999999E-3</v>
      </c>
      <c r="AP106" s="19">
        <v>0.38911699999999999</v>
      </c>
      <c r="AQ106" s="19">
        <v>0.40398799999999996</v>
      </c>
      <c r="AR106" s="19">
        <v>0.20877200000000001</v>
      </c>
      <c r="AS106" s="24">
        <v>147.57721900000016</v>
      </c>
      <c r="AT106" s="24">
        <v>8.2379033436165603</v>
      </c>
      <c r="AU106" s="24">
        <v>17.411868648062047</v>
      </c>
      <c r="AV106" s="36">
        <f t="shared" si="1"/>
        <v>145.65198999999976</v>
      </c>
    </row>
    <row r="107" spans="1:48" x14ac:dyDescent="0.2">
      <c r="A107" s="13" t="s">
        <v>228</v>
      </c>
      <c r="B107" s="14" t="s">
        <v>229</v>
      </c>
      <c r="C107" s="15" t="s">
        <v>46</v>
      </c>
      <c r="D107" s="13" t="s">
        <v>43</v>
      </c>
      <c r="E107" s="16">
        <v>337.68165800000003</v>
      </c>
      <c r="F107" s="17">
        <v>-619.75740399999972</v>
      </c>
      <c r="G107" s="34">
        <v>-183.53303749770134</v>
      </c>
      <c r="H107" s="18">
        <v>56.343287605832934</v>
      </c>
      <c r="I107" s="18">
        <v>-96.378679434750111</v>
      </c>
      <c r="J107" s="18">
        <v>529.0226793333901</v>
      </c>
      <c r="K107" s="18">
        <v>-31.592067064417911</v>
      </c>
      <c r="L107" s="19">
        <v>0</v>
      </c>
      <c r="M107" s="30">
        <v>129.26998600000005</v>
      </c>
      <c r="N107" s="30">
        <v>201.12817599999997</v>
      </c>
      <c r="O107" s="30">
        <v>7.2834960000000004</v>
      </c>
      <c r="P107" s="19">
        <v>0.29126199999999997</v>
      </c>
      <c r="Q107" s="18">
        <v>6.6719239068033493</v>
      </c>
      <c r="R107" s="18">
        <v>8.0736543909348431</v>
      </c>
      <c r="S107" s="19">
        <v>0</v>
      </c>
      <c r="T107" s="19">
        <v>-151.2088489999999</v>
      </c>
      <c r="U107" s="19">
        <v>-230.11467100000016</v>
      </c>
      <c r="V107" s="19">
        <v>-238.43388399999972</v>
      </c>
      <c r="W107" s="19">
        <v>-29.140721000000013</v>
      </c>
      <c r="Y107" s="20" t="e">
        <v>#DIV/0!</v>
      </c>
      <c r="Z107" s="32">
        <v>-1.1697135095226192</v>
      </c>
      <c r="AA107" s="32">
        <v>-1.1441195141152187</v>
      </c>
      <c r="AB107" s="32">
        <v>-32.736186578533129</v>
      </c>
      <c r="AC107" s="32">
        <v>-100.04985545659927</v>
      </c>
      <c r="AD107" s="21">
        <v>0.40395385528697081</v>
      </c>
      <c r="AE107" s="19">
        <v>362.13424100000202</v>
      </c>
      <c r="AF107" s="22">
        <v>706</v>
      </c>
      <c r="AG107" s="22">
        <v>24.16132099999999</v>
      </c>
      <c r="AH107" s="23">
        <v>57</v>
      </c>
      <c r="AI107" s="19">
        <v>0</v>
      </c>
      <c r="AJ107" s="19">
        <v>3.8780949999999939</v>
      </c>
      <c r="AK107" s="19">
        <v>6.0338239999999992</v>
      </c>
      <c r="AL107" s="19">
        <v>0.218504</v>
      </c>
      <c r="AM107" s="19">
        <v>8.7379999999999992E-3</v>
      </c>
      <c r="AN107" s="19">
        <v>0</v>
      </c>
      <c r="AO107" s="19">
        <v>155.0869439999999</v>
      </c>
      <c r="AP107" s="19">
        <v>236.14849500000017</v>
      </c>
      <c r="AQ107" s="19">
        <v>238.65238799999972</v>
      </c>
      <c r="AR107" s="19">
        <v>29.149459000000014</v>
      </c>
      <c r="AS107" s="24">
        <v>3488.2942089999942</v>
      </c>
      <c r="AT107" s="24">
        <v>6.1229247539800351</v>
      </c>
      <c r="AU107" s="24">
        <v>11.371146329194948</v>
      </c>
      <c r="AV107" s="36">
        <f t="shared" si="1"/>
        <v>-3150.6125509999943</v>
      </c>
    </row>
    <row r="108" spans="1:48" x14ac:dyDescent="0.2">
      <c r="A108" s="13" t="s">
        <v>230</v>
      </c>
      <c r="B108" s="14" t="s">
        <v>231</v>
      </c>
      <c r="C108" s="15" t="s">
        <v>42</v>
      </c>
      <c r="D108" s="13" t="s">
        <v>43</v>
      </c>
      <c r="E108" s="16">
        <v>467.4811279999999</v>
      </c>
      <c r="F108" s="17">
        <v>6.2626320000000426</v>
      </c>
      <c r="G108" s="34">
        <v>1.3396545068660064</v>
      </c>
      <c r="H108" s="18">
        <v>1180.0288705743699</v>
      </c>
      <c r="I108" s="18">
        <v>0.1908453497923972</v>
      </c>
      <c r="J108" s="18">
        <v>92.611020331532288</v>
      </c>
      <c r="K108" s="18">
        <v>0.30912154635841826</v>
      </c>
      <c r="L108" s="19">
        <v>0</v>
      </c>
      <c r="M108" s="30">
        <v>139.22203099999999</v>
      </c>
      <c r="N108" s="30">
        <v>163.97308100000006</v>
      </c>
      <c r="O108" s="30">
        <v>164.28601599999988</v>
      </c>
      <c r="P108" s="19">
        <v>15.601436999999997</v>
      </c>
      <c r="Q108" s="18">
        <v>13.747251542946143</v>
      </c>
      <c r="R108" s="18">
        <v>10.642570281124499</v>
      </c>
      <c r="S108" s="19">
        <v>0</v>
      </c>
      <c r="T108" s="19">
        <v>18.843677999999997</v>
      </c>
      <c r="U108" s="19">
        <v>-31.65249299999995</v>
      </c>
      <c r="V108" s="19">
        <v>19.071446999999996</v>
      </c>
      <c r="W108" s="19">
        <v>2.0146930000000007</v>
      </c>
      <c r="Y108" s="20" t="e">
        <v>#DIV/0!</v>
      </c>
      <c r="Z108" s="32">
        <v>0.13534982836157589</v>
      </c>
      <c r="AA108" s="32">
        <v>-0.19303469085879979</v>
      </c>
      <c r="AB108" s="32">
        <v>0.11608685549961849</v>
      </c>
      <c r="AC108" s="32">
        <v>0.12913509185083408</v>
      </c>
      <c r="AD108" s="21">
        <v>-3.8846386319103052</v>
      </c>
      <c r="AE108" s="19">
        <v>560.07787999999937</v>
      </c>
      <c r="AF108" s="22">
        <v>498</v>
      </c>
      <c r="AG108" s="22">
        <v>76.995314999999962</v>
      </c>
      <c r="AH108" s="23">
        <v>53</v>
      </c>
      <c r="AI108" s="19">
        <v>0</v>
      </c>
      <c r="AJ108" s="19">
        <v>23.667744999999996</v>
      </c>
      <c r="AK108" s="19">
        <v>26.780229000000034</v>
      </c>
      <c r="AL108" s="19">
        <v>22.131807999999996</v>
      </c>
      <c r="AM108" s="19">
        <v>2.0281880000000005</v>
      </c>
      <c r="AN108" s="19">
        <v>0</v>
      </c>
      <c r="AO108" s="19">
        <v>4.8240670000000003</v>
      </c>
      <c r="AP108" s="19">
        <v>58.432721999999984</v>
      </c>
      <c r="AQ108" s="19">
        <v>3.0603609999999994</v>
      </c>
      <c r="AR108" s="19">
        <v>1.3494999999999998E-2</v>
      </c>
      <c r="AS108" s="24">
        <v>143.45137000000005</v>
      </c>
      <c r="AT108" s="24">
        <v>3.3663643578744349</v>
      </c>
      <c r="AU108" s="24">
        <v>44.230916121681474</v>
      </c>
      <c r="AV108" s="36">
        <f t="shared" si="1"/>
        <v>324.02975799999984</v>
      </c>
    </row>
    <row r="109" spans="1:48" x14ac:dyDescent="0.2">
      <c r="A109" s="13" t="s">
        <v>232</v>
      </c>
      <c r="B109" s="14" t="s">
        <v>233</v>
      </c>
      <c r="C109" s="15" t="s">
        <v>46</v>
      </c>
      <c r="D109" s="13" t="s">
        <v>43</v>
      </c>
      <c r="E109" s="16">
        <v>236.79827100000006</v>
      </c>
      <c r="F109" s="17">
        <v>-0.65178999999999654</v>
      </c>
      <c r="G109" s="34">
        <v>-0.2752511651573657</v>
      </c>
      <c r="H109" s="18">
        <v>2999.9600000069486</v>
      </c>
      <c r="I109" s="18">
        <v>-29.067963702894829</v>
      </c>
      <c r="J109" s="18" t="e">
        <v>#NUM!</v>
      </c>
      <c r="K109" s="18">
        <v>7.7379836373103342E-3</v>
      </c>
      <c r="L109" s="19">
        <v>0</v>
      </c>
      <c r="M109" s="30">
        <v>28.775005000000011</v>
      </c>
      <c r="N109" s="30">
        <v>121.69940200000005</v>
      </c>
      <c r="O109" s="30">
        <v>86.323863999999972</v>
      </c>
      <c r="P109" s="19">
        <v>29.150954000000002</v>
      </c>
      <c r="Q109" s="18">
        <v>12.234211077492549</v>
      </c>
      <c r="R109" s="18">
        <v>15.699658703071673</v>
      </c>
      <c r="S109" s="19">
        <v>0</v>
      </c>
      <c r="T109" s="19">
        <v>-1.6176629999999999</v>
      </c>
      <c r="U109" s="19">
        <v>0.17428000000000354</v>
      </c>
      <c r="V109" s="19">
        <v>0.79159299999999977</v>
      </c>
      <c r="W109" s="19">
        <v>0.60122200000000015</v>
      </c>
      <c r="Y109" s="20" t="e">
        <v>#DIV/0!</v>
      </c>
      <c r="Z109" s="32">
        <v>-5.6217644445239863E-2</v>
      </c>
      <c r="AA109" s="32">
        <v>1.4320530515014647E-3</v>
      </c>
      <c r="AB109" s="32">
        <v>9.1700366888117987E-3</v>
      </c>
      <c r="AC109" s="32">
        <v>2.0624436510722773E-2</v>
      </c>
      <c r="AD109" s="21">
        <v>0.51371381327698618</v>
      </c>
      <c r="AE109" s="19">
        <v>303.02151700000024</v>
      </c>
      <c r="AF109" s="22">
        <v>293</v>
      </c>
      <c r="AG109" s="22">
        <v>37.072291999999997</v>
      </c>
      <c r="AH109" s="23">
        <v>46</v>
      </c>
      <c r="AI109" s="19">
        <v>0</v>
      </c>
      <c r="AJ109" s="19">
        <v>0.86325400000000008</v>
      </c>
      <c r="AK109" s="19">
        <v>3.6509740000000011</v>
      </c>
      <c r="AL109" s="19">
        <v>2.5897160000000001</v>
      </c>
      <c r="AM109" s="19">
        <v>0.87453100000000017</v>
      </c>
      <c r="AN109" s="19">
        <v>0</v>
      </c>
      <c r="AO109" s="19">
        <v>2.4809169999999998</v>
      </c>
      <c r="AP109" s="19">
        <v>3.4766939999999975</v>
      </c>
      <c r="AQ109" s="19">
        <v>1.7981230000000004</v>
      </c>
      <c r="AR109" s="19">
        <v>0.27330900000000008</v>
      </c>
      <c r="AS109" s="24">
        <v>40.84091500000001</v>
      </c>
      <c r="AT109" s="24">
        <v>0</v>
      </c>
      <c r="AU109" s="24">
        <v>5.3483200253139813</v>
      </c>
      <c r="AV109" s="36">
        <f t="shared" si="1"/>
        <v>195.95735600000006</v>
      </c>
    </row>
    <row r="110" spans="1:48" x14ac:dyDescent="0.2">
      <c r="A110" s="13" t="s">
        <v>234</v>
      </c>
      <c r="B110" s="14" t="s">
        <v>235</v>
      </c>
      <c r="C110" s="15" t="s">
        <v>59</v>
      </c>
      <c r="D110" s="13" t="s">
        <v>43</v>
      </c>
      <c r="E110" s="16">
        <v>216.412733</v>
      </c>
      <c r="F110" s="17">
        <v>5.4394569999999991</v>
      </c>
      <c r="G110" s="34">
        <v>2.5134643995277295</v>
      </c>
      <c r="H110" s="18">
        <v>996.76267924631622</v>
      </c>
      <c r="I110" s="18">
        <v>29.423618627691866</v>
      </c>
      <c r="J110" s="18">
        <v>88.860133512339104</v>
      </c>
      <c r="K110" s="18">
        <v>-3.5942224273172521E-4</v>
      </c>
      <c r="L110" s="19">
        <v>0</v>
      </c>
      <c r="M110" s="30">
        <v>78.214368999999991</v>
      </c>
      <c r="N110" s="30">
        <v>60.237200000000001</v>
      </c>
      <c r="O110" s="30">
        <v>77.961164000000011</v>
      </c>
      <c r="P110" s="19">
        <v>0</v>
      </c>
      <c r="Q110" s="18">
        <v>48.509475444282408</v>
      </c>
      <c r="R110" s="18">
        <v>13.636363636363635</v>
      </c>
      <c r="S110" s="19">
        <v>0</v>
      </c>
      <c r="T110" s="19">
        <v>2.261962</v>
      </c>
      <c r="U110" s="19">
        <v>1.3972039999999997</v>
      </c>
      <c r="V110" s="19">
        <v>1.7802909999999996</v>
      </c>
      <c r="W110" s="19">
        <v>-1.6730000000000002E-2</v>
      </c>
      <c r="Y110" s="20" t="e">
        <v>#DIV/0!</v>
      </c>
      <c r="Z110" s="32">
        <v>2.8920031305245206E-2</v>
      </c>
      <c r="AA110" s="32">
        <v>2.3195035625825894E-2</v>
      </c>
      <c r="AB110" s="32">
        <v>2.2835613383094169E-2</v>
      </c>
      <c r="AC110" s="32" t="e">
        <v>#DIV/0!</v>
      </c>
      <c r="AD110" s="21">
        <v>-0.62576396192135797</v>
      </c>
      <c r="AE110" s="19">
        <v>420.2962290000001</v>
      </c>
      <c r="AF110" s="22">
        <v>22</v>
      </c>
      <c r="AG110" s="22">
        <v>203.88349600000001</v>
      </c>
      <c r="AH110" s="23">
        <v>3</v>
      </c>
      <c r="AI110" s="19">
        <v>0</v>
      </c>
      <c r="AJ110" s="19">
        <v>2.3464309999999999</v>
      </c>
      <c r="AK110" s="19">
        <v>1.8071159999999997</v>
      </c>
      <c r="AL110" s="19">
        <v>2.3388360000000001</v>
      </c>
      <c r="AM110" s="19">
        <v>0</v>
      </c>
      <c r="AN110" s="19">
        <v>0</v>
      </c>
      <c r="AO110" s="19">
        <v>8.4468999999999989E-2</v>
      </c>
      <c r="AP110" s="19">
        <v>0.409912</v>
      </c>
      <c r="AQ110" s="19">
        <v>0.5585450000000004</v>
      </c>
      <c r="AR110" s="19">
        <v>1.6730000000000002E-2</v>
      </c>
      <c r="AS110" s="24">
        <v>173.17309299999997</v>
      </c>
      <c r="AT110" s="24">
        <v>1.9808688839840007</v>
      </c>
      <c r="AU110" s="24">
        <v>11.680812408821554</v>
      </c>
      <c r="AV110" s="36">
        <f t="shared" si="1"/>
        <v>43.239640000000037</v>
      </c>
    </row>
    <row r="111" spans="1:48" x14ac:dyDescent="0.2">
      <c r="A111" s="13" t="s">
        <v>236</v>
      </c>
      <c r="B111" s="14" t="s">
        <v>225</v>
      </c>
      <c r="C111" s="15" t="s">
        <v>59</v>
      </c>
      <c r="D111" s="13" t="s">
        <v>50</v>
      </c>
      <c r="E111" s="16">
        <v>371.91768500000001</v>
      </c>
      <c r="F111" s="17">
        <v>32.698719999999994</v>
      </c>
      <c r="G111" s="34">
        <v>8.7919239441383379</v>
      </c>
      <c r="H111" s="18">
        <v>1870.2592871473555</v>
      </c>
      <c r="I111" s="18">
        <v>-34.392686821763292</v>
      </c>
      <c r="J111" s="18" t="e">
        <v>#NUM!</v>
      </c>
      <c r="K111" s="18">
        <v>-0.12801645764981687</v>
      </c>
      <c r="L111" s="19">
        <v>0</v>
      </c>
      <c r="M111" s="30">
        <v>65.009816999999998</v>
      </c>
      <c r="N111" s="30">
        <v>185.322654</v>
      </c>
      <c r="O111" s="30">
        <v>121.58521400000004</v>
      </c>
      <c r="P111" s="19">
        <v>19.820090000000004</v>
      </c>
      <c r="Q111" s="18">
        <v>4.521828175741728</v>
      </c>
      <c r="R111" s="18">
        <v>4.0540540540540544</v>
      </c>
      <c r="S111" s="19">
        <v>0</v>
      </c>
      <c r="T111" s="19">
        <v>10.277753999999998</v>
      </c>
      <c r="U111" s="19">
        <v>22.937316999999997</v>
      </c>
      <c r="V111" s="19">
        <v>-0.51635099999999712</v>
      </c>
      <c r="W111" s="19">
        <v>0.59097</v>
      </c>
      <c r="Y111" s="20" t="e">
        <v>#DIV/0!</v>
      </c>
      <c r="Z111" s="32">
        <v>0.15809541503554761</v>
      </c>
      <c r="AA111" s="32">
        <v>0.12376963368979163</v>
      </c>
      <c r="AB111" s="32">
        <v>-4.2468239600252462E-3</v>
      </c>
      <c r="AC111" s="32">
        <v>2.9816716271217732E-2</v>
      </c>
      <c r="AD111" s="21">
        <v>-0.1547679407996593</v>
      </c>
      <c r="AE111" s="19">
        <v>410.29040199999997</v>
      </c>
      <c r="AF111" s="22">
        <v>74</v>
      </c>
      <c r="AG111" s="22">
        <v>18.552627000000001</v>
      </c>
      <c r="AH111" s="23">
        <v>3</v>
      </c>
      <c r="AI111" s="19">
        <v>0</v>
      </c>
      <c r="AJ111" s="19">
        <v>11.051671999999998</v>
      </c>
      <c r="AK111" s="19">
        <v>25.773551999999995</v>
      </c>
      <c r="AL111" s="19">
        <v>3.6475550000000001</v>
      </c>
      <c r="AM111" s="19">
        <v>0.59460599999999997</v>
      </c>
      <c r="AN111" s="19">
        <v>0</v>
      </c>
      <c r="AO111" s="19">
        <v>0.77391799999999999</v>
      </c>
      <c r="AP111" s="19">
        <v>2.8362349999999998</v>
      </c>
      <c r="AQ111" s="19">
        <v>4.1639059999999972</v>
      </c>
      <c r="AR111" s="19">
        <v>3.6359999999999999E-3</v>
      </c>
      <c r="AS111" s="24">
        <v>154.89374399999986</v>
      </c>
      <c r="AT111" s="24">
        <v>22.25261241640079</v>
      </c>
      <c r="AU111" s="24">
        <v>7.3928963625465638</v>
      </c>
      <c r="AV111" s="36">
        <f t="shared" si="1"/>
        <v>217.02394100000015</v>
      </c>
    </row>
    <row r="112" spans="1:48" x14ac:dyDescent="0.2">
      <c r="A112" s="13" t="s">
        <v>237</v>
      </c>
      <c r="B112" s="14" t="s">
        <v>113</v>
      </c>
      <c r="C112" s="15" t="s">
        <v>42</v>
      </c>
      <c r="D112" s="13" t="s">
        <v>43</v>
      </c>
      <c r="E112" s="16">
        <v>226.2936590000001</v>
      </c>
      <c r="F112" s="17">
        <v>-330.56650100000098</v>
      </c>
      <c r="G112" s="34">
        <v>-146.07855229385851</v>
      </c>
      <c r="H112" s="18">
        <v>2060.2607953537113</v>
      </c>
      <c r="I112" s="18">
        <v>63.281354431463029</v>
      </c>
      <c r="J112" s="18">
        <v>200.2378761281096</v>
      </c>
      <c r="K112" s="18">
        <v>-1.8197343061483928</v>
      </c>
      <c r="L112" s="19">
        <v>0</v>
      </c>
      <c r="M112" s="30">
        <v>52.357988000000013</v>
      </c>
      <c r="N112" s="30">
        <v>66.064560999999998</v>
      </c>
      <c r="O112" s="30">
        <v>107.8711100000001</v>
      </c>
      <c r="P112" s="19">
        <v>26.271627999999993</v>
      </c>
      <c r="Q112" s="18">
        <v>9.4081354863218927</v>
      </c>
      <c r="R112" s="18">
        <v>9</v>
      </c>
      <c r="S112" s="19">
        <v>-1.2023760000000001</v>
      </c>
      <c r="T112" s="19">
        <v>-31.479908999999996</v>
      </c>
      <c r="U112" s="19">
        <v>-39.041819999999994</v>
      </c>
      <c r="V112" s="19">
        <v>-260.04477200000099</v>
      </c>
      <c r="W112" s="19">
        <v>3.415312000000001</v>
      </c>
      <c r="Y112" s="20" t="e">
        <v>#DIV/0!</v>
      </c>
      <c r="Z112" s="32">
        <v>-0.60124367269422174</v>
      </c>
      <c r="AA112" s="32">
        <v>-0.59096464744539812</v>
      </c>
      <c r="AB112" s="32">
        <v>-2.410698953593791</v>
      </c>
      <c r="AC112" s="32">
        <v>0.13000001370299558</v>
      </c>
      <c r="AD112" s="21">
        <v>0.26334330619897389</v>
      </c>
      <c r="AE112" s="19">
        <v>278.79466700000057</v>
      </c>
      <c r="AF112" s="22">
        <v>400</v>
      </c>
      <c r="AG112" s="22">
        <v>26.229380000000006</v>
      </c>
      <c r="AH112" s="23">
        <v>36</v>
      </c>
      <c r="AI112" s="19">
        <v>0</v>
      </c>
      <c r="AJ112" s="19">
        <v>1.5707449999999998</v>
      </c>
      <c r="AK112" s="19">
        <v>1.9819339999999996</v>
      </c>
      <c r="AL112" s="19">
        <v>12.584686999999995</v>
      </c>
      <c r="AM112" s="19">
        <v>3.415312000000001</v>
      </c>
      <c r="AN112" s="19">
        <v>1.2023760000000001</v>
      </c>
      <c r="AO112" s="19">
        <v>33.050653999999994</v>
      </c>
      <c r="AP112" s="19">
        <v>41.023753999999997</v>
      </c>
      <c r="AQ112" s="19">
        <v>272.62945900000096</v>
      </c>
      <c r="AR112" s="19">
        <v>0</v>
      </c>
      <c r="AS112" s="24">
        <v>64.806905999999884</v>
      </c>
      <c r="AT112" s="24">
        <v>0</v>
      </c>
      <c r="AU112" s="24">
        <v>89.160834501687063</v>
      </c>
      <c r="AV112" s="36">
        <f t="shared" si="1"/>
        <v>161.48675300000022</v>
      </c>
    </row>
    <row r="113" spans="1:48" x14ac:dyDescent="0.2">
      <c r="A113" s="13" t="s">
        <v>238</v>
      </c>
      <c r="B113" s="14" t="s">
        <v>239</v>
      </c>
      <c r="C113" s="15" t="s">
        <v>42</v>
      </c>
      <c r="D113" s="13" t="s">
        <v>43</v>
      </c>
      <c r="E113" s="16">
        <v>165.97180200000003</v>
      </c>
      <c r="F113" s="17">
        <v>26.865528000000005</v>
      </c>
      <c r="G113" s="34">
        <v>16.186802623255243</v>
      </c>
      <c r="H113" s="18">
        <v>1181.9816630131913</v>
      </c>
      <c r="I113" s="18">
        <v>-22.398280142584369</v>
      </c>
      <c r="J113" s="18">
        <v>95.544104431094695</v>
      </c>
      <c r="K113" s="18">
        <v>-6.6063003317594626E-3</v>
      </c>
      <c r="L113" s="19">
        <v>0</v>
      </c>
      <c r="M113" s="30">
        <v>44.795255000000012</v>
      </c>
      <c r="N113" s="30">
        <v>68.229377000000014</v>
      </c>
      <c r="O113" s="30">
        <v>52.947169999999986</v>
      </c>
      <c r="P113" s="19">
        <v>20.353184000000002</v>
      </c>
      <c r="Q113" s="18">
        <v>5.4493104670023955</v>
      </c>
      <c r="R113" s="18">
        <v>4.0697674418604652</v>
      </c>
      <c r="S113" s="19">
        <v>0</v>
      </c>
      <c r="T113" s="19">
        <v>7.6136099999999978</v>
      </c>
      <c r="U113" s="19">
        <v>11.036888000000005</v>
      </c>
      <c r="V113" s="19">
        <v>8.2150300000000023</v>
      </c>
      <c r="W113" s="19">
        <v>2.6459160000000002</v>
      </c>
      <c r="Y113" s="20" t="e">
        <v>#DIV/0!</v>
      </c>
      <c r="Z113" s="32">
        <v>0.16996465362235344</v>
      </c>
      <c r="AA113" s="32">
        <v>0.1617615239253907</v>
      </c>
      <c r="AB113" s="32">
        <v>0.15515522359363124</v>
      </c>
      <c r="AC113" s="32">
        <v>0.13000010219531252</v>
      </c>
      <c r="AD113" s="21">
        <v>0.57775707775356222</v>
      </c>
      <c r="AE113" s="19">
        <v>197.063593</v>
      </c>
      <c r="AF113" s="22">
        <v>172</v>
      </c>
      <c r="AG113" s="22">
        <v>10.738607</v>
      </c>
      <c r="AH113" s="23">
        <v>7</v>
      </c>
      <c r="AI113" s="19">
        <v>0</v>
      </c>
      <c r="AJ113" s="19">
        <v>7.6151949999999982</v>
      </c>
      <c r="AK113" s="19">
        <v>11.038473000000005</v>
      </c>
      <c r="AL113" s="19">
        <v>8.2150300000000023</v>
      </c>
      <c r="AM113" s="19">
        <v>2.6459160000000002</v>
      </c>
      <c r="AN113" s="19">
        <v>0</v>
      </c>
      <c r="AO113" s="19">
        <v>1.585E-3</v>
      </c>
      <c r="AP113" s="19">
        <v>1.585E-3</v>
      </c>
      <c r="AQ113" s="19">
        <v>0</v>
      </c>
      <c r="AR113" s="19">
        <v>0</v>
      </c>
      <c r="AS113" s="24">
        <v>258.76861300000007</v>
      </c>
      <c r="AT113" s="24">
        <v>0</v>
      </c>
      <c r="AU113" s="24">
        <v>0</v>
      </c>
      <c r="AV113" s="36">
        <f t="shared" si="1"/>
        <v>-92.796811000000048</v>
      </c>
    </row>
    <row r="114" spans="1:48" x14ac:dyDescent="0.2">
      <c r="A114" s="13" t="s">
        <v>240</v>
      </c>
      <c r="B114" s="14" t="s">
        <v>241</v>
      </c>
      <c r="C114" s="15" t="s">
        <v>42</v>
      </c>
      <c r="D114" s="13" t="s">
        <v>43</v>
      </c>
      <c r="E114" s="16">
        <v>29805.112118000005</v>
      </c>
      <c r="F114" s="17">
        <v>4334.0623220000061</v>
      </c>
      <c r="G114" s="34">
        <v>14.541338763770542</v>
      </c>
      <c r="H114" s="18">
        <v>1098.0357797947981</v>
      </c>
      <c r="I114" s="18">
        <v>-3.5691973495482188</v>
      </c>
      <c r="J114" s="18">
        <v>88.291632323653474</v>
      </c>
      <c r="K114" s="18">
        <v>-3.1467103999343687E-2</v>
      </c>
      <c r="L114" s="19">
        <v>0</v>
      </c>
      <c r="M114" s="30">
        <v>9208.4501280000059</v>
      </c>
      <c r="N114" s="30">
        <v>10485.454273000001</v>
      </c>
      <c r="O114" s="30">
        <v>10111.207716999996</v>
      </c>
      <c r="P114" s="19">
        <v>2154.1014180000002</v>
      </c>
      <c r="Q114" s="18">
        <v>2.9993395074331408</v>
      </c>
      <c r="R114" s="18">
        <v>2.4720623095157466</v>
      </c>
      <c r="S114" s="19">
        <v>0</v>
      </c>
      <c r="T114" s="19">
        <v>1459.4330800000027</v>
      </c>
      <c r="U114" s="19">
        <v>1625.406822000004</v>
      </c>
      <c r="V114" s="19">
        <v>1249.2224199999989</v>
      </c>
      <c r="W114" s="19">
        <v>270.76659199999983</v>
      </c>
      <c r="Y114" s="20" t="e">
        <v>#DIV/0!</v>
      </c>
      <c r="Z114" s="32">
        <v>0.15848846002459469</v>
      </c>
      <c r="AA114" s="32">
        <v>0.1550153936759249</v>
      </c>
      <c r="AB114" s="32">
        <v>0.12354828967658121</v>
      </c>
      <c r="AC114" s="32">
        <v>0.12569816339074516</v>
      </c>
      <c r="AD114" s="21">
        <v>0.59125058826589993</v>
      </c>
      <c r="AE114" s="19">
        <v>32947.418474999969</v>
      </c>
      <c r="AF114" s="22">
        <v>5906</v>
      </c>
      <c r="AG114" s="22">
        <v>988.20493899999974</v>
      </c>
      <c r="AH114" s="23">
        <v>146</v>
      </c>
      <c r="AI114" s="19">
        <v>0</v>
      </c>
      <c r="AJ114" s="19">
        <v>1565.4362860000028</v>
      </c>
      <c r="AK114" s="19">
        <v>1717.721901000004</v>
      </c>
      <c r="AL114" s="19">
        <v>1418.7989709999993</v>
      </c>
      <c r="AM114" s="19">
        <v>280.03309299999984</v>
      </c>
      <c r="AN114" s="19">
        <v>0</v>
      </c>
      <c r="AO114" s="19">
        <v>106.00320600000016</v>
      </c>
      <c r="AP114" s="19">
        <v>92.315079000000011</v>
      </c>
      <c r="AQ114" s="19">
        <v>169.57655100000034</v>
      </c>
      <c r="AR114" s="19">
        <v>9.2665010000000017</v>
      </c>
      <c r="AS114" s="24">
        <v>2453.5615549999998</v>
      </c>
      <c r="AT114" s="24">
        <v>8.2964919638061581</v>
      </c>
      <c r="AU114" s="24">
        <v>11.441560087993924</v>
      </c>
      <c r="AV114" s="36">
        <f t="shared" si="1"/>
        <v>27351.550563000004</v>
      </c>
    </row>
    <row r="115" spans="1:48" x14ac:dyDescent="0.2">
      <c r="A115" s="13" t="s">
        <v>242</v>
      </c>
      <c r="B115" s="14" t="s">
        <v>243</v>
      </c>
      <c r="C115" s="15" t="s">
        <v>59</v>
      </c>
      <c r="D115" s="13" t="s">
        <v>43</v>
      </c>
      <c r="E115" s="16">
        <v>309.82200699999999</v>
      </c>
      <c r="F115" s="17">
        <v>-1356.9856959999981</v>
      </c>
      <c r="G115" s="34">
        <v>-437.98880174447976</v>
      </c>
      <c r="H115" s="18">
        <v>2525.0310981896655</v>
      </c>
      <c r="I115" s="18">
        <v>106.41591029698682</v>
      </c>
      <c r="J115" s="18">
        <v>55.754353685196698</v>
      </c>
      <c r="K115" s="18">
        <v>4.3693097400927758</v>
      </c>
      <c r="L115" s="19">
        <v>0</v>
      </c>
      <c r="M115" s="30">
        <v>65.248974999999987</v>
      </c>
      <c r="N115" s="30">
        <v>79.817340999999971</v>
      </c>
      <c r="O115" s="30">
        <v>164.75569100000001</v>
      </c>
      <c r="P115" s="19">
        <v>15.090199999999999</v>
      </c>
      <c r="Q115" s="18">
        <v>28.740014189613245</v>
      </c>
      <c r="R115" s="18">
        <v>28.35249042145594</v>
      </c>
      <c r="S115" s="19">
        <v>0</v>
      </c>
      <c r="T115" s="19">
        <v>-465.66092900000012</v>
      </c>
      <c r="U115" s="19">
        <v>-525.8191099999998</v>
      </c>
      <c r="V115" s="19">
        <v>-365.50565699999822</v>
      </c>
      <c r="W115" s="19">
        <v>0.90541200000000011</v>
      </c>
      <c r="Y115" s="20" t="e">
        <v>#DIV/0!</v>
      </c>
      <c r="Z115" s="32">
        <v>-7.1366780704217989</v>
      </c>
      <c r="AA115" s="32">
        <v>-6.5877803421188883</v>
      </c>
      <c r="AB115" s="32">
        <v>-2.2184706020261125</v>
      </c>
      <c r="AC115" s="32">
        <v>6.0000000000000012E-2</v>
      </c>
      <c r="AD115" s="21">
        <v>0.55827785464725266</v>
      </c>
      <c r="AE115" s="19">
        <v>455.95323000000008</v>
      </c>
      <c r="AF115" s="22">
        <v>261</v>
      </c>
      <c r="AG115" s="22">
        <v>131.04102299999994</v>
      </c>
      <c r="AH115" s="23">
        <v>74</v>
      </c>
      <c r="AI115" s="19">
        <v>0</v>
      </c>
      <c r="AJ115" s="19">
        <v>3.9119250000000014</v>
      </c>
      <c r="AK115" s="19">
        <v>4.7890389999999989</v>
      </c>
      <c r="AL115" s="19">
        <v>9.8783499999999993</v>
      </c>
      <c r="AM115" s="19">
        <v>0.90541200000000011</v>
      </c>
      <c r="AN115" s="19">
        <v>0</v>
      </c>
      <c r="AO115" s="19">
        <v>469.57285400000012</v>
      </c>
      <c r="AP115" s="19">
        <v>530.6081489999998</v>
      </c>
      <c r="AQ115" s="19">
        <v>375.38400699999823</v>
      </c>
      <c r="AR115" s="19">
        <v>0</v>
      </c>
      <c r="AS115" s="24">
        <v>73.112494000000012</v>
      </c>
      <c r="AT115" s="24">
        <v>2.3405535120958723</v>
      </c>
      <c r="AU115" s="24">
        <v>17.489700160366034</v>
      </c>
      <c r="AV115" s="36">
        <f t="shared" si="1"/>
        <v>236.70951299999996</v>
      </c>
    </row>
    <row r="116" spans="1:48" x14ac:dyDescent="0.2">
      <c r="A116" s="13" t="s">
        <v>244</v>
      </c>
      <c r="B116" s="14" t="s">
        <v>245</v>
      </c>
      <c r="C116" s="15" t="s">
        <v>42</v>
      </c>
      <c r="D116" s="13" t="s">
        <v>43</v>
      </c>
      <c r="E116" s="16">
        <v>227.63677300000001</v>
      </c>
      <c r="F116" s="17">
        <v>13.332666000000007</v>
      </c>
      <c r="G116" s="34">
        <v>5.8569913043003847</v>
      </c>
      <c r="H116" s="18">
        <v>1306.2762472263053</v>
      </c>
      <c r="I116" s="18">
        <v>40.061800767166147</v>
      </c>
      <c r="J116" s="18">
        <v>99.721574700742224</v>
      </c>
      <c r="K116" s="18">
        <v>4.5704044145195626E-2</v>
      </c>
      <c r="L116" s="19">
        <v>0</v>
      </c>
      <c r="M116" s="30">
        <v>70.281712000000013</v>
      </c>
      <c r="N116" s="30">
        <v>65.547730000000001</v>
      </c>
      <c r="O116" s="30">
        <v>91.807330999999991</v>
      </c>
      <c r="P116" s="19">
        <v>5.9033630000000006</v>
      </c>
      <c r="Q116" s="18">
        <v>5.9009119370445964</v>
      </c>
      <c r="R116" s="18">
        <v>4.6511627906976747</v>
      </c>
      <c r="S116" s="19">
        <v>0</v>
      </c>
      <c r="T116" s="19">
        <v>5.0607840000000017</v>
      </c>
      <c r="U116" s="19">
        <v>1.6978610000000014</v>
      </c>
      <c r="V116" s="19">
        <v>6.5740210000000037</v>
      </c>
      <c r="W116" s="19">
        <v>0.76329500000000006</v>
      </c>
      <c r="Y116" s="20" t="e">
        <v>#DIV/0!</v>
      </c>
      <c r="Z116" s="32">
        <v>7.2007124698385272E-2</v>
      </c>
      <c r="AA116" s="32">
        <v>2.5902666652224286E-2</v>
      </c>
      <c r="AB116" s="32">
        <v>7.1606710797419912E-2</v>
      </c>
      <c r="AC116" s="32">
        <v>0.1292983338480117</v>
      </c>
      <c r="AD116" s="21">
        <v>-14.569054976371282</v>
      </c>
      <c r="AE116" s="19">
        <v>248.18533400000004</v>
      </c>
      <c r="AF116" s="22">
        <v>129</v>
      </c>
      <c r="AG116" s="22">
        <v>14.645198000000004</v>
      </c>
      <c r="AH116" s="23">
        <v>6</v>
      </c>
      <c r="AI116" s="19">
        <v>0</v>
      </c>
      <c r="AJ116" s="19">
        <v>11.947888000000001</v>
      </c>
      <c r="AK116" s="19">
        <v>10.69727</v>
      </c>
      <c r="AL116" s="19">
        <v>12.503819000000002</v>
      </c>
      <c r="AM116" s="19">
        <v>0.76743700000000004</v>
      </c>
      <c r="AN116" s="19">
        <v>0</v>
      </c>
      <c r="AO116" s="19">
        <v>6.887103999999999</v>
      </c>
      <c r="AP116" s="19">
        <v>8.9994089999999982</v>
      </c>
      <c r="AQ116" s="19">
        <v>5.9297979999999981</v>
      </c>
      <c r="AR116" s="19">
        <v>4.1419999999999998E-3</v>
      </c>
      <c r="AS116" s="24">
        <v>130.03671699999998</v>
      </c>
      <c r="AT116" s="24">
        <v>0</v>
      </c>
      <c r="AU116" s="24">
        <v>10.85490390707562</v>
      </c>
      <c r="AV116" s="36">
        <f t="shared" si="1"/>
        <v>97.600056000000023</v>
      </c>
    </row>
    <row r="117" spans="1:48" x14ac:dyDescent="0.2">
      <c r="A117" s="13" t="s">
        <v>246</v>
      </c>
      <c r="B117" s="14" t="s">
        <v>247</v>
      </c>
      <c r="C117" s="15" t="s">
        <v>59</v>
      </c>
      <c r="D117" s="13" t="s">
        <v>43</v>
      </c>
      <c r="E117" s="16">
        <v>199.79028799999995</v>
      </c>
      <c r="F117" s="17">
        <v>-111.33607800000026</v>
      </c>
      <c r="G117" s="34">
        <v>-55.72647154900757</v>
      </c>
      <c r="H117" s="18">
        <v>4848.8751645386055</v>
      </c>
      <c r="I117" s="18">
        <v>2623.0260720427345</v>
      </c>
      <c r="J117" s="18">
        <v>66.553209101362938</v>
      </c>
      <c r="K117" s="18">
        <v>9.6916722319327224</v>
      </c>
      <c r="L117" s="19">
        <v>0</v>
      </c>
      <c r="M117" s="30">
        <v>33.149514999999994</v>
      </c>
      <c r="N117" s="30">
        <v>5.9029130000000007</v>
      </c>
      <c r="O117" s="30">
        <v>160.73785999999996</v>
      </c>
      <c r="P117" s="19">
        <v>21.165047999999999</v>
      </c>
      <c r="Q117" s="18">
        <v>9.3233033991322056</v>
      </c>
      <c r="R117" s="18">
        <v>7.6923076923076925</v>
      </c>
      <c r="S117" s="19">
        <v>0</v>
      </c>
      <c r="T117" s="19">
        <v>-16.775240000000004</v>
      </c>
      <c r="U117" s="19">
        <v>-58.532208000000217</v>
      </c>
      <c r="V117" s="19">
        <v>-36.028630000000035</v>
      </c>
      <c r="W117" s="19">
        <v>-5.1908010000000013</v>
      </c>
      <c r="Y117" s="20" t="e">
        <v>#DIV/0!</v>
      </c>
      <c r="Z117" s="32">
        <v>-0.50604782603908405</v>
      </c>
      <c r="AA117" s="32">
        <v>-9.9158174955314795</v>
      </c>
      <c r="AB117" s="32">
        <v>-0.22414526359875667</v>
      </c>
      <c r="AC117" s="32">
        <v>-0.24525344804320792</v>
      </c>
      <c r="AD117" s="21">
        <v>-0.89562354540681188</v>
      </c>
      <c r="AE117" s="19">
        <v>243.67378199999999</v>
      </c>
      <c r="AF117" s="22">
        <v>39</v>
      </c>
      <c r="AG117" s="22">
        <v>22.718446</v>
      </c>
      <c r="AH117" s="23">
        <v>3</v>
      </c>
      <c r="AI117" s="19">
        <v>0</v>
      </c>
      <c r="AJ117" s="19">
        <v>0.99448499999999984</v>
      </c>
      <c r="AK117" s="19">
        <v>0.17708699999999999</v>
      </c>
      <c r="AL117" s="19">
        <v>4.8221399999999992</v>
      </c>
      <c r="AM117" s="19">
        <v>0.63495199999999996</v>
      </c>
      <c r="AN117" s="19">
        <v>0</v>
      </c>
      <c r="AO117" s="19">
        <v>17.769725000000005</v>
      </c>
      <c r="AP117" s="19">
        <v>58.709295000000218</v>
      </c>
      <c r="AQ117" s="19">
        <v>40.850770000000033</v>
      </c>
      <c r="AR117" s="19">
        <v>5.8257530000000015</v>
      </c>
      <c r="AS117" s="24">
        <v>14.869585000000001</v>
      </c>
      <c r="AT117" s="24">
        <v>0.18403651941569696</v>
      </c>
      <c r="AU117" s="24">
        <v>14.891405071070468</v>
      </c>
      <c r="AV117" s="36">
        <f t="shared" si="1"/>
        <v>184.92070299999995</v>
      </c>
    </row>
    <row r="118" spans="1:48" x14ac:dyDescent="0.2">
      <c r="A118" s="13" t="s">
        <v>248</v>
      </c>
      <c r="B118" s="14" t="s">
        <v>249</v>
      </c>
      <c r="C118" s="15" t="s">
        <v>46</v>
      </c>
      <c r="D118" s="13" t="s">
        <v>43</v>
      </c>
      <c r="E118" s="16">
        <v>142.91621400000002</v>
      </c>
      <c r="F118" s="17">
        <v>-1.9311069999999995</v>
      </c>
      <c r="G118" s="34">
        <v>-1.351216174814146</v>
      </c>
      <c r="H118" s="18">
        <v>2181.484555966229</v>
      </c>
      <c r="I118" s="18">
        <v>-7.399384678823111</v>
      </c>
      <c r="J118" s="18">
        <v>118.91191697625183</v>
      </c>
      <c r="K118" s="18">
        <v>-1.4883071830096357E-2</v>
      </c>
      <c r="L118" s="19">
        <v>0</v>
      </c>
      <c r="M118" s="30">
        <v>25.809805000000015</v>
      </c>
      <c r="N118" s="30">
        <v>60.80271800000002</v>
      </c>
      <c r="O118" s="30">
        <v>56.303690999999993</v>
      </c>
      <c r="P118" s="19">
        <v>4.6893199999999995</v>
      </c>
      <c r="Q118" s="18">
        <v>4.0637656702079923</v>
      </c>
      <c r="R118" s="18">
        <v>4.7297297297297298</v>
      </c>
      <c r="S118" s="19">
        <v>0</v>
      </c>
      <c r="T118" s="19">
        <v>-0.38243499999999997</v>
      </c>
      <c r="U118" s="19">
        <v>-0.36900200000000027</v>
      </c>
      <c r="V118" s="19">
        <v>-1.1796699999999991</v>
      </c>
      <c r="W118" s="19">
        <v>8.1391000000000019E-2</v>
      </c>
      <c r="Y118" s="20" t="e">
        <v>#DIV/0!</v>
      </c>
      <c r="Z118" s="32">
        <v>-1.4817430817474202E-2</v>
      </c>
      <c r="AA118" s="32">
        <v>-6.0688405409771344E-3</v>
      </c>
      <c r="AB118" s="32">
        <v>-2.0951912371073491E-2</v>
      </c>
      <c r="AC118" s="32">
        <v>1.7356674315252538E-2</v>
      </c>
      <c r="AD118" s="21">
        <v>-3.2576247221381194</v>
      </c>
      <c r="AE118" s="19">
        <v>153.85796099999999</v>
      </c>
      <c r="AF118" s="22">
        <v>148</v>
      </c>
      <c r="AG118" s="22">
        <v>6.2524270000000008</v>
      </c>
      <c r="AH118" s="23">
        <v>7</v>
      </c>
      <c r="AI118" s="19">
        <v>0</v>
      </c>
      <c r="AJ118" s="19">
        <v>0.77429500000000007</v>
      </c>
      <c r="AK118" s="19">
        <v>1.8240820000000004</v>
      </c>
      <c r="AL118" s="19">
        <v>1.6891090000000004</v>
      </c>
      <c r="AM118" s="19">
        <v>0.14068000000000003</v>
      </c>
      <c r="AN118" s="19">
        <v>0</v>
      </c>
      <c r="AO118" s="19">
        <v>1.15673</v>
      </c>
      <c r="AP118" s="19">
        <v>2.1930840000000007</v>
      </c>
      <c r="AQ118" s="19">
        <v>2.8687789999999995</v>
      </c>
      <c r="AR118" s="19">
        <v>5.9289000000000001E-2</v>
      </c>
      <c r="AS118" s="24">
        <v>28.580323000000014</v>
      </c>
      <c r="AT118" s="24">
        <v>9.0652764521880993</v>
      </c>
      <c r="AU118" s="24">
        <v>53.290820902001656</v>
      </c>
      <c r="AV118" s="36">
        <f t="shared" si="1"/>
        <v>114.335891</v>
      </c>
    </row>
    <row r="119" spans="1:48" x14ac:dyDescent="0.2">
      <c r="A119" s="13" t="s">
        <v>250</v>
      </c>
      <c r="B119" s="14" t="s">
        <v>251</v>
      </c>
      <c r="C119" s="15" t="s">
        <v>59</v>
      </c>
      <c r="D119" s="13" t="s">
        <v>43</v>
      </c>
      <c r="E119" s="16">
        <v>105.32000799999994</v>
      </c>
      <c r="F119" s="17">
        <v>-2.4809209999999982</v>
      </c>
      <c r="G119" s="34">
        <v>-2.3556027454916255</v>
      </c>
      <c r="H119" s="18">
        <v>2554.2592181740688</v>
      </c>
      <c r="I119" s="18">
        <v>14.567578741706626</v>
      </c>
      <c r="J119" s="18">
        <v>30.730372791464251</v>
      </c>
      <c r="K119" s="18">
        <v>-1.8023831046640071E-2</v>
      </c>
      <c r="L119" s="19">
        <v>0</v>
      </c>
      <c r="M119" s="30">
        <v>18.209679999999999</v>
      </c>
      <c r="N119" s="30">
        <v>40.598084999999983</v>
      </c>
      <c r="O119" s="30">
        <v>46.51224299999997</v>
      </c>
      <c r="P119" s="19">
        <v>0</v>
      </c>
      <c r="Q119" s="18">
        <v>10.26686998904152</v>
      </c>
      <c r="R119" s="18">
        <v>9.183673469387756</v>
      </c>
      <c r="S119" s="19">
        <v>0</v>
      </c>
      <c r="T119" s="19">
        <v>-2.2129449999999995</v>
      </c>
      <c r="U119" s="19">
        <v>0.26581500000000025</v>
      </c>
      <c r="V119" s="19">
        <v>-0.53379099999999902</v>
      </c>
      <c r="W119" s="19">
        <v>-0.201437</v>
      </c>
      <c r="Y119" s="20" t="e">
        <v>#DIV/0!</v>
      </c>
      <c r="Z119" s="32">
        <v>-0.12152574894232077</v>
      </c>
      <c r="AA119" s="32">
        <v>6.5474763156932242E-3</v>
      </c>
      <c r="AB119" s="32">
        <v>-1.1476354730946848E-2</v>
      </c>
      <c r="AC119" s="32" t="e">
        <v>#DIV/0!</v>
      </c>
      <c r="AD119" s="21">
        <v>-0.10157001440770773</v>
      </c>
      <c r="AE119" s="19">
        <v>117.37025999999999</v>
      </c>
      <c r="AF119" s="22">
        <v>196</v>
      </c>
      <c r="AG119" s="22">
        <v>12.050252000000002</v>
      </c>
      <c r="AH119" s="23">
        <v>18</v>
      </c>
      <c r="AI119" s="19">
        <v>0</v>
      </c>
      <c r="AJ119" s="19">
        <v>0.54629200000000011</v>
      </c>
      <c r="AK119" s="19">
        <v>1.2179320000000002</v>
      </c>
      <c r="AL119" s="19">
        <v>1.3953570000000008</v>
      </c>
      <c r="AM119" s="19">
        <v>0</v>
      </c>
      <c r="AN119" s="19">
        <v>0</v>
      </c>
      <c r="AO119" s="19">
        <v>2.7592369999999997</v>
      </c>
      <c r="AP119" s="19">
        <v>0.95211699999999999</v>
      </c>
      <c r="AQ119" s="19">
        <v>1.9291479999999999</v>
      </c>
      <c r="AR119" s="19">
        <v>0.201437</v>
      </c>
      <c r="AS119" s="24">
        <v>1.404987</v>
      </c>
      <c r="AT119" s="24">
        <v>0</v>
      </c>
      <c r="AU119" s="24">
        <v>35.809445169725727</v>
      </c>
      <c r="AV119" s="36">
        <f t="shared" si="1"/>
        <v>103.91502099999994</v>
      </c>
    </row>
    <row r="120" spans="1:48" x14ac:dyDescent="0.2">
      <c r="A120" s="13" t="s">
        <v>252</v>
      </c>
      <c r="B120" s="14" t="s">
        <v>253</v>
      </c>
      <c r="C120" s="15" t="s">
        <v>46</v>
      </c>
      <c r="D120" s="13" t="s">
        <v>43</v>
      </c>
      <c r="E120" s="16">
        <v>230.36058000000003</v>
      </c>
      <c r="F120" s="17">
        <v>-256.6410069999996</v>
      </c>
      <c r="G120" s="34">
        <v>-111.40838723361416</v>
      </c>
      <c r="H120" s="18">
        <v>761.93136930286551</v>
      </c>
      <c r="I120" s="18">
        <v>-45.584726437787069</v>
      </c>
      <c r="J120" s="18">
        <v>180.61647694310471</v>
      </c>
      <c r="K120" s="18">
        <v>-1.3166501119999285</v>
      </c>
      <c r="L120" s="19">
        <v>0</v>
      </c>
      <c r="M120" s="30">
        <v>72.849413000000055</v>
      </c>
      <c r="N120" s="30">
        <v>102.00491399999997</v>
      </c>
      <c r="O120" s="30">
        <v>55.506253000000015</v>
      </c>
      <c r="P120" s="19">
        <v>0.71514599999999995</v>
      </c>
      <c r="Q120" s="18">
        <v>5.8371846072098315</v>
      </c>
      <c r="R120" s="18">
        <v>5.3669222343921135</v>
      </c>
      <c r="S120" s="19">
        <v>0</v>
      </c>
      <c r="T120" s="19">
        <v>-48.544042999999888</v>
      </c>
      <c r="U120" s="19">
        <v>-87.436071999999911</v>
      </c>
      <c r="V120" s="19">
        <v>-120.66089199999979</v>
      </c>
      <c r="W120" s="19">
        <v>-5.2109630000000013</v>
      </c>
      <c r="Y120" s="20" t="e">
        <v>#DIV/0!</v>
      </c>
      <c r="Z120" s="32">
        <v>-0.66636148461484312</v>
      </c>
      <c r="AA120" s="32">
        <v>-0.85717509648603729</v>
      </c>
      <c r="AB120" s="32">
        <v>-2.1738252084859657</v>
      </c>
      <c r="AC120" s="32">
        <v>-7.2865722523792371</v>
      </c>
      <c r="AD120" s="21">
        <v>0.40108298993997116</v>
      </c>
      <c r="AE120" s="19">
        <v>245.40018800000007</v>
      </c>
      <c r="AF120" s="22">
        <v>913</v>
      </c>
      <c r="AG120" s="22">
        <v>14.324461999999993</v>
      </c>
      <c r="AH120" s="23">
        <v>49</v>
      </c>
      <c r="AI120" s="19">
        <v>0</v>
      </c>
      <c r="AJ120" s="19">
        <v>2.1854929999999984</v>
      </c>
      <c r="AK120" s="19">
        <v>3.0601750000000005</v>
      </c>
      <c r="AL120" s="19">
        <v>1.665197</v>
      </c>
      <c r="AM120" s="19">
        <v>2.1454000000000001E-2</v>
      </c>
      <c r="AN120" s="19">
        <v>0</v>
      </c>
      <c r="AO120" s="19">
        <v>50.729535999999889</v>
      </c>
      <c r="AP120" s="19">
        <v>90.496246999999912</v>
      </c>
      <c r="AQ120" s="19">
        <v>122.3260889999998</v>
      </c>
      <c r="AR120" s="19">
        <v>5.2324170000000017</v>
      </c>
      <c r="AS120" s="24">
        <v>0.107358</v>
      </c>
      <c r="AT120" s="24">
        <v>0.45826308250933545</v>
      </c>
      <c r="AU120" s="24">
        <v>5.9169086198380665</v>
      </c>
      <c r="AV120" s="36">
        <f t="shared" si="1"/>
        <v>230.25322200000002</v>
      </c>
    </row>
    <row r="121" spans="1:48" x14ac:dyDescent="0.2">
      <c r="A121" s="13" t="s">
        <v>254</v>
      </c>
      <c r="B121" s="14" t="s">
        <v>255</v>
      </c>
      <c r="C121" s="15" t="s">
        <v>59</v>
      </c>
      <c r="D121" s="13" t="s">
        <v>43</v>
      </c>
      <c r="E121" s="16">
        <v>143.82038899999998</v>
      </c>
      <c r="F121" s="17">
        <v>-36.054090000000002</v>
      </c>
      <c r="G121" s="34">
        <v>-25.068830817861304</v>
      </c>
      <c r="H121" s="18" t="e">
        <v>#DIV/0!</v>
      </c>
      <c r="I121" s="18">
        <v>2823.1629951724526</v>
      </c>
      <c r="J121" s="18" t="e">
        <v>#DIV/0!</v>
      </c>
      <c r="K121" s="18">
        <v>6.4835527313536572</v>
      </c>
      <c r="L121" s="19">
        <v>0</v>
      </c>
      <c r="M121" s="30">
        <v>0</v>
      </c>
      <c r="N121" s="30">
        <v>4.757282</v>
      </c>
      <c r="O121" s="30">
        <v>139.06310699999997</v>
      </c>
      <c r="P121" s="19">
        <v>0</v>
      </c>
      <c r="Q121" s="18">
        <v>6.0940954076578322</v>
      </c>
      <c r="R121" s="18">
        <v>10</v>
      </c>
      <c r="S121" s="19">
        <v>0</v>
      </c>
      <c r="T121" s="19">
        <v>-1.1198039999999998</v>
      </c>
      <c r="U121" s="19">
        <v>-30.979384000000003</v>
      </c>
      <c r="V121" s="19">
        <v>-3.9549019999999961</v>
      </c>
      <c r="W121" s="19">
        <v>0</v>
      </c>
      <c r="Y121" s="20" t="e">
        <v>#DIV/0!</v>
      </c>
      <c r="Z121" s="32" t="e">
        <v>#DIV/0!</v>
      </c>
      <c r="AA121" s="32">
        <v>-6.5119923519354126</v>
      </c>
      <c r="AB121" s="32">
        <v>-2.8439620581754994E-2</v>
      </c>
      <c r="AC121" s="32" t="e">
        <v>#DIV/0!</v>
      </c>
      <c r="AD121" s="21">
        <v>0.38282269560541932</v>
      </c>
      <c r="AE121" s="19">
        <v>153.15372300000004</v>
      </c>
      <c r="AF121" s="22">
        <v>20</v>
      </c>
      <c r="AG121" s="22">
        <v>9.3333339999999989</v>
      </c>
      <c r="AH121" s="23">
        <v>2</v>
      </c>
      <c r="AI121" s="19">
        <v>0</v>
      </c>
      <c r="AJ121" s="19">
        <v>0</v>
      </c>
      <c r="AK121" s="19">
        <v>0.14271800000000001</v>
      </c>
      <c r="AL121" s="19">
        <v>4.1718929999999999</v>
      </c>
      <c r="AM121" s="19">
        <v>0</v>
      </c>
      <c r="AN121" s="19">
        <v>0</v>
      </c>
      <c r="AO121" s="19">
        <v>1.1198039999999998</v>
      </c>
      <c r="AP121" s="19">
        <v>31.122102000000002</v>
      </c>
      <c r="AQ121" s="19">
        <v>8.126794999999996</v>
      </c>
      <c r="AR121" s="19">
        <v>0</v>
      </c>
      <c r="AS121" s="24">
        <v>231.90013699999997</v>
      </c>
      <c r="AT121" s="24">
        <v>0</v>
      </c>
      <c r="AU121" s="24">
        <v>11.19220728872631</v>
      </c>
      <c r="AV121" s="36">
        <f t="shared" si="1"/>
        <v>-88.079747999999995</v>
      </c>
    </row>
    <row r="122" spans="1:48" x14ac:dyDescent="0.2">
      <c r="A122" s="13" t="s">
        <v>256</v>
      </c>
      <c r="B122" s="14" t="s">
        <v>257</v>
      </c>
      <c r="C122" s="15" t="s">
        <v>46</v>
      </c>
      <c r="D122" s="13" t="s">
        <v>43</v>
      </c>
      <c r="E122" s="16">
        <v>91.121977000000015</v>
      </c>
      <c r="F122" s="17">
        <v>-91.502417999999949</v>
      </c>
      <c r="G122" s="34">
        <v>-100.41750740329078</v>
      </c>
      <c r="H122" s="18" t="e">
        <v>#DIV/0!</v>
      </c>
      <c r="I122" s="18">
        <v>182.87947776910147</v>
      </c>
      <c r="J122" s="18" t="e">
        <v>#DIV/0!</v>
      </c>
      <c r="K122" s="18">
        <v>1.2289927415911484</v>
      </c>
      <c r="L122" s="19">
        <v>0</v>
      </c>
      <c r="M122" s="30">
        <v>0</v>
      </c>
      <c r="N122" s="30">
        <v>23.799128000000003</v>
      </c>
      <c r="O122" s="30">
        <v>67.322849000000005</v>
      </c>
      <c r="P122" s="19">
        <v>6.0181049999999994</v>
      </c>
      <c r="Q122" s="18">
        <v>0.86930019111982793</v>
      </c>
      <c r="R122" s="18">
        <v>3.4090909090909087</v>
      </c>
      <c r="S122" s="19">
        <v>0</v>
      </c>
      <c r="T122" s="19">
        <v>-34.872615999999958</v>
      </c>
      <c r="U122" s="19">
        <v>-36.400252000000002</v>
      </c>
      <c r="V122" s="19">
        <v>-20.229549999999996</v>
      </c>
      <c r="W122" s="19">
        <v>-6.4025179999999997</v>
      </c>
      <c r="Y122" s="20" t="e">
        <v>#DIV/0!</v>
      </c>
      <c r="Z122" s="32" t="e">
        <v>#DIV/0!</v>
      </c>
      <c r="AA122" s="32">
        <v>-1.5294783909729801</v>
      </c>
      <c r="AB122" s="32">
        <v>-0.30048564938183164</v>
      </c>
      <c r="AC122" s="32">
        <v>-1.0638760872400865</v>
      </c>
      <c r="AD122" s="21">
        <v>-0.87226064574959694</v>
      </c>
      <c r="AE122" s="19">
        <v>97.991925999999978</v>
      </c>
      <c r="AF122" s="22">
        <v>264</v>
      </c>
      <c r="AG122" s="22">
        <v>0.85184400000000005</v>
      </c>
      <c r="AH122" s="23">
        <v>9</v>
      </c>
      <c r="AI122" s="19">
        <v>0</v>
      </c>
      <c r="AJ122" s="19">
        <v>0</v>
      </c>
      <c r="AK122" s="19">
        <v>0.71397200000000005</v>
      </c>
      <c r="AL122" s="19">
        <v>2.0196910000000003</v>
      </c>
      <c r="AM122" s="19">
        <v>0.18054499999999998</v>
      </c>
      <c r="AN122" s="19">
        <v>0</v>
      </c>
      <c r="AO122" s="19">
        <v>34.872615999999958</v>
      </c>
      <c r="AP122" s="19">
        <v>37.114224</v>
      </c>
      <c r="AQ122" s="19">
        <v>22.249240999999998</v>
      </c>
      <c r="AR122" s="19">
        <v>6.5830630000000001</v>
      </c>
      <c r="AS122" s="24">
        <v>1.87547</v>
      </c>
      <c r="AT122" s="24">
        <v>0</v>
      </c>
      <c r="AU122" s="24">
        <v>3.1384157342816557</v>
      </c>
      <c r="AV122" s="36">
        <f t="shared" si="1"/>
        <v>89.246507000000008</v>
      </c>
    </row>
    <row r="123" spans="1:48" x14ac:dyDescent="0.2">
      <c r="A123" s="13" t="s">
        <v>258</v>
      </c>
      <c r="B123" s="14" t="s">
        <v>259</v>
      </c>
      <c r="C123" s="15" t="s">
        <v>46</v>
      </c>
      <c r="D123" s="13" t="s">
        <v>43</v>
      </c>
      <c r="E123" s="16">
        <v>137.04260399999998</v>
      </c>
      <c r="F123" s="17">
        <v>1.3181459999999996</v>
      </c>
      <c r="G123" s="34">
        <v>0.96185125028710028</v>
      </c>
      <c r="H123" s="18">
        <v>1068.2231777078052</v>
      </c>
      <c r="I123" s="18">
        <v>179.06451738905037</v>
      </c>
      <c r="J123" s="18">
        <v>59.109555265203298</v>
      </c>
      <c r="K123" s="18">
        <v>3.5380329605831103E-2</v>
      </c>
      <c r="L123" s="19">
        <v>0</v>
      </c>
      <c r="M123" s="30">
        <v>55.912698999999996</v>
      </c>
      <c r="N123" s="30">
        <v>21.402663999999998</v>
      </c>
      <c r="O123" s="30">
        <v>59.727241000000006</v>
      </c>
      <c r="P123" s="19">
        <v>3.2815529999999997</v>
      </c>
      <c r="Q123" s="18">
        <v>20.403670650243203</v>
      </c>
      <c r="R123" s="18">
        <v>13.071895424836603</v>
      </c>
      <c r="S123" s="19">
        <v>0</v>
      </c>
      <c r="T123" s="19">
        <v>1.377183</v>
      </c>
      <c r="U123" s="19">
        <v>-0.57304400000000011</v>
      </c>
      <c r="V123" s="19">
        <v>0.51400699999999966</v>
      </c>
      <c r="W123" s="19">
        <v>-0.13083399999999998</v>
      </c>
      <c r="Y123" s="20" t="e">
        <v>#DIV/0!</v>
      </c>
      <c r="Z123" s="32">
        <v>2.4630951905934645E-2</v>
      </c>
      <c r="AA123" s="32">
        <v>-2.6774423968904067E-2</v>
      </c>
      <c r="AB123" s="32">
        <v>8.6059056369270359E-3</v>
      </c>
      <c r="AC123" s="32">
        <v>-3.9869537380624355E-2</v>
      </c>
      <c r="AD123" s="21">
        <v>0.23203299183766546</v>
      </c>
      <c r="AE123" s="19">
        <v>176.29475900000006</v>
      </c>
      <c r="AF123" s="22">
        <v>153</v>
      </c>
      <c r="AG123" s="22">
        <v>35.970602</v>
      </c>
      <c r="AH123" s="23">
        <v>20</v>
      </c>
      <c r="AI123" s="19">
        <v>0</v>
      </c>
      <c r="AJ123" s="19">
        <v>1.6773810000000002</v>
      </c>
      <c r="AK123" s="19">
        <v>0.64207599999999987</v>
      </c>
      <c r="AL123" s="19">
        <v>1.7690189999999999</v>
      </c>
      <c r="AM123" s="19">
        <v>9.8447000000000007E-2</v>
      </c>
      <c r="AN123" s="19">
        <v>0</v>
      </c>
      <c r="AO123" s="19">
        <v>0.30019800000000008</v>
      </c>
      <c r="AP123" s="19">
        <v>1.21512</v>
      </c>
      <c r="AQ123" s="19">
        <v>1.2550120000000002</v>
      </c>
      <c r="AR123" s="19">
        <v>0.22928099999999998</v>
      </c>
      <c r="AS123" s="24">
        <v>19.931901000000003</v>
      </c>
      <c r="AT123" s="24">
        <v>0</v>
      </c>
      <c r="AU123" s="24">
        <v>18.215224696276916</v>
      </c>
      <c r="AV123" s="36">
        <f t="shared" si="1"/>
        <v>117.11070299999997</v>
      </c>
    </row>
    <row r="124" spans="1:48" x14ac:dyDescent="0.2">
      <c r="A124" s="13" t="s">
        <v>260</v>
      </c>
      <c r="B124" s="14" t="s">
        <v>261</v>
      </c>
      <c r="C124" s="15" t="s">
        <v>49</v>
      </c>
      <c r="D124" s="13" t="s">
        <v>50</v>
      </c>
      <c r="E124" s="16">
        <v>118.12502900000001</v>
      </c>
      <c r="F124" s="17">
        <v>-201.13310700000028</v>
      </c>
      <c r="G124" s="34">
        <v>-170.27137153126139</v>
      </c>
      <c r="H124" s="18" t="e">
        <v>#DIV/0!</v>
      </c>
      <c r="I124" s="18">
        <v>-17.149655381556371</v>
      </c>
      <c r="J124" s="18" t="e">
        <v>#DIV/0!</v>
      </c>
      <c r="K124" s="18">
        <v>-2.1291589537234081</v>
      </c>
      <c r="L124" s="19">
        <v>0</v>
      </c>
      <c r="M124" s="30">
        <v>0</v>
      </c>
      <c r="N124" s="30">
        <v>64.602027000000007</v>
      </c>
      <c r="O124" s="30">
        <v>53.523002000000005</v>
      </c>
      <c r="P124" s="19">
        <v>0</v>
      </c>
      <c r="Q124" s="18">
        <v>20.620341213169528</v>
      </c>
      <c r="R124" s="18">
        <v>37.5</v>
      </c>
      <c r="S124" s="19">
        <v>0</v>
      </c>
      <c r="T124" s="19">
        <v>-0.36622500000000002</v>
      </c>
      <c r="U124" s="19">
        <v>-47.474837000000008</v>
      </c>
      <c r="V124" s="19">
        <v>-153.29204500000029</v>
      </c>
      <c r="W124" s="19">
        <v>-7.4004090000000007</v>
      </c>
      <c r="Y124" s="20" t="e">
        <v>#DIV/0!</v>
      </c>
      <c r="Z124" s="32" t="e">
        <v>#DIV/0!</v>
      </c>
      <c r="AA124" s="32">
        <v>-0.73488153862416739</v>
      </c>
      <c r="AB124" s="32">
        <v>-2.8640404923475757</v>
      </c>
      <c r="AC124" s="32" t="e">
        <v>#DIV/0!</v>
      </c>
      <c r="AD124" s="21">
        <v>0.19503669709151994</v>
      </c>
      <c r="AE124" s="19">
        <v>148.81020000000001</v>
      </c>
      <c r="AF124" s="22">
        <v>8</v>
      </c>
      <c r="AG124" s="22">
        <v>30.685171</v>
      </c>
      <c r="AH124" s="23">
        <v>3</v>
      </c>
      <c r="AI124" s="19">
        <v>0</v>
      </c>
      <c r="AJ124" s="19">
        <v>0</v>
      </c>
      <c r="AK124" s="19">
        <v>1.938061</v>
      </c>
      <c r="AL124" s="19">
        <v>3.4373899999999993</v>
      </c>
      <c r="AM124" s="19">
        <v>0</v>
      </c>
      <c r="AN124" s="19">
        <v>0</v>
      </c>
      <c r="AO124" s="19">
        <v>0.36622500000000002</v>
      </c>
      <c r="AP124" s="19">
        <v>49.412898000000006</v>
      </c>
      <c r="AQ124" s="19">
        <v>156.72943500000028</v>
      </c>
      <c r="AR124" s="19">
        <v>7.4004090000000007</v>
      </c>
      <c r="AS124" s="24">
        <v>413.23745900000011</v>
      </c>
      <c r="AT124" s="24">
        <v>0</v>
      </c>
      <c r="AU124" s="24">
        <v>1.360848579244256</v>
      </c>
      <c r="AV124" s="36">
        <f t="shared" si="1"/>
        <v>-295.11243000000013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武一言</dc:creator>
  <cp:lastModifiedBy>张凯文</cp:lastModifiedBy>
  <dcterms:created xsi:type="dcterms:W3CDTF">2015-06-05T18:19:34Z</dcterms:created>
  <dcterms:modified xsi:type="dcterms:W3CDTF">2020-09-12T22:33:29Z</dcterms:modified>
</cp:coreProperties>
</file>