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-hangtian\OneDrive - mail.ustc.edu.cn\桌面\buffer实验\"/>
    </mc:Choice>
  </mc:AlternateContent>
  <bookViews>
    <workbookView xWindow="0" yWindow="0" windowWidth="21570" windowHeight="10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D10" i="1"/>
  <c r="D9" i="1"/>
  <c r="D8" i="1"/>
  <c r="D7" i="1"/>
  <c r="D6" i="1"/>
  <c r="D5" i="1"/>
  <c r="D4" i="1"/>
  <c r="D3" i="1"/>
  <c r="D2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<sst xmlns="http://schemas.openxmlformats.org/spreadsheetml/2006/main" count="8" uniqueCount="8">
  <si>
    <t>IO</t>
    <phoneticPr fontId="1" type="noConversion"/>
  </si>
  <si>
    <t>Hit ratio</t>
    <phoneticPr fontId="1" type="noConversion"/>
  </si>
  <si>
    <t>memory/MB</t>
    <phoneticPr fontId="1" type="noConversion"/>
  </si>
  <si>
    <t>time/s</t>
    <phoneticPr fontId="1" type="noConversion"/>
  </si>
  <si>
    <t>Hits</t>
    <phoneticPr fontId="1" type="noConversion"/>
  </si>
  <si>
    <t>BUFFSIZE</t>
    <phoneticPr fontId="1" type="noConversion"/>
  </si>
  <si>
    <t>request</t>
    <phoneticPr fontId="1" type="noConversion"/>
  </si>
  <si>
    <t>IO + Hits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</si>
</sst>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BUFFSIZE</a:t>
            </a:r>
            <a:r>
              <a:rPr lang="zh-CN" altLang="en-US"/>
              <a:t>与</a:t>
            </a:r>
            <a:r>
              <a:rPr lang="en-US" altLang="zh-CN"/>
              <a:t>IO</a:t>
            </a:r>
            <a:r>
              <a:rPr lang="zh-CN" altLang="en-US"/>
              <a:t>、</a:t>
            </a:r>
            <a:r>
              <a:rPr lang="en-US" altLang="zh-CN"/>
              <a:t>Hits</a:t>
            </a:r>
            <a:r>
              <a:rPr lang="zh-CN" altLang="en-US"/>
              <a:t>、</a:t>
            </a:r>
            <a:r>
              <a:rPr lang="en-US" altLang="zh-CN"/>
              <a:t>memory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14675574376389"/>
          <c:y val="0.13847358554576961"/>
          <c:w val="0.7684529981140853"/>
          <c:h val="0.60578303143482159"/>
        </c:manualLayout>
      </c:layou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331004</c:v>
                </c:pt>
                <c:pt idx="1">
                  <c:v>291581</c:v>
                </c:pt>
                <c:pt idx="2">
                  <c:v>266188</c:v>
                </c:pt>
                <c:pt idx="3">
                  <c:v>246942</c:v>
                </c:pt>
                <c:pt idx="4">
                  <c:v>196319</c:v>
                </c:pt>
                <c:pt idx="5">
                  <c:v>141759</c:v>
                </c:pt>
                <c:pt idx="6">
                  <c:v>93589</c:v>
                </c:pt>
                <c:pt idx="7">
                  <c:v>86906</c:v>
                </c:pt>
                <c:pt idx="8">
                  <c:v>86906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B36-BD0D-1BAA48FF0B7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169565</c:v>
                </c:pt>
                <c:pt idx="1">
                  <c:v>209569</c:v>
                </c:pt>
                <c:pt idx="2">
                  <c:v>235584</c:v>
                </c:pt>
                <c:pt idx="3">
                  <c:v>255440</c:v>
                </c:pt>
                <c:pt idx="4">
                  <c:v>308746</c:v>
                </c:pt>
                <c:pt idx="5">
                  <c:v>369294</c:v>
                </c:pt>
                <c:pt idx="6">
                  <c:v>432375</c:v>
                </c:pt>
                <c:pt idx="7">
                  <c:v>452977</c:v>
                </c:pt>
                <c:pt idx="8">
                  <c:v>452977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B36-BD0D-1BAA48FF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862015"/>
        <c:axId val="2017864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BUFFSIZE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3072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3072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76-4B36-BD0D-1BAA48FF0B7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Sheet1!$F$1</c:f>
              <c:strCache>
                <c:ptCount val="1"/>
                <c:pt idx="0">
                  <c:v>memory/MB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28</c:v>
                </c:pt>
                <c:pt idx="4">
                  <c:v>46</c:v>
                </c:pt>
                <c:pt idx="5">
                  <c:v>82</c:v>
                </c:pt>
                <c:pt idx="6">
                  <c:v>154</c:v>
                </c:pt>
                <c:pt idx="7">
                  <c:v>297</c:v>
                </c:pt>
                <c:pt idx="8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6-4B36-BD0D-1BAA48FF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644447"/>
        <c:axId val="187262262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Hit ratio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3072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0.33912999999999999</c:v>
                      </c:pt>
                      <c:pt idx="1">
                        <c:v>0.41913800000000001</c:v>
                      </c:pt>
                      <c:pt idx="2">
                        <c:v>0.47116799999999998</c:v>
                      </c:pt>
                      <c:pt idx="3">
                        <c:v>0.51088</c:v>
                      </c:pt>
                      <c:pt idx="4">
                        <c:v>0.61749200000000004</c:v>
                      </c:pt>
                      <c:pt idx="5">
                        <c:v>0.73858800000000002</c:v>
                      </c:pt>
                      <c:pt idx="6">
                        <c:v>0.86475000000000002</c:v>
                      </c:pt>
                      <c:pt idx="7">
                        <c:v>0.90595400000000004</c:v>
                      </c:pt>
                      <c:pt idx="8">
                        <c:v>0.90595400000000004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76-4B36-BD0D-1BAA48FF0B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time/s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3072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5.8550000000000004</c:v>
                      </c:pt>
                      <c:pt idx="1">
                        <c:v>5.3010000000000002</c:v>
                      </c:pt>
                      <c:pt idx="2">
                        <c:v>5.03</c:v>
                      </c:pt>
                      <c:pt idx="3">
                        <c:v>4.6660000000000004</c:v>
                      </c:pt>
                      <c:pt idx="4">
                        <c:v>4.0380000000000003</c:v>
                      </c:pt>
                      <c:pt idx="5">
                        <c:v>3.2240000000000002</c:v>
                      </c:pt>
                      <c:pt idx="6">
                        <c:v>2.3039999999999998</c:v>
                      </c:pt>
                      <c:pt idx="7">
                        <c:v>1.91</c:v>
                      </c:pt>
                      <c:pt idx="8">
                        <c:v>1.8819999999999999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076-4B36-BD0D-1BAA48FF0B71}"/>
                  </c:ext>
                </c:extLst>
              </c15:ser>
            </c15:filteredLineSeries>
          </c:ext>
        </c:extLst>
      </c:lineChart>
      <c:catAx>
        <c:axId val="20178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BUFFSIZE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64511"/>
        <c:crosses val="autoZero"/>
        <c:auto val="1"/>
        <c:lblAlgn val="ctr"/>
        <c:lblOffset val="100"/>
        <c:noMultiLvlLbl val="0"/>
      </c:catAx>
      <c:valAx>
        <c:axId val="20178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62015"/>
        <c:crosses val="autoZero"/>
        <c:crossBetween val="midCat"/>
      </c:valAx>
      <c:valAx>
        <c:axId val="1872622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644447"/>
        <c:crosses val="max"/>
        <c:crossBetween val="between"/>
      </c:valAx>
      <c:catAx>
        <c:axId val="201664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26226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BUFFSIZE</a:t>
            </a:r>
            <a:r>
              <a:rPr lang="zh-CN" altLang="en-US"/>
              <a:t>与</a:t>
            </a:r>
            <a:r>
              <a:rPr lang="en-US" altLang="zh-CN"/>
              <a:t>time</a:t>
            </a:r>
            <a:r>
              <a:rPr lang="zh-CN" altLang="en-US"/>
              <a:t>、</a:t>
            </a:r>
            <a:r>
              <a:rPr lang="en-US" altLang="zh-CN"/>
              <a:t>Hit ratio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753132143544085E-2"/>
          <c:y val="0.13847358554576961"/>
          <c:w val="0.77818526871412197"/>
          <c:h val="0.60578303143482159"/>
        </c:manualLayout>
      </c:layout>
      <c:lineChart>
        <c:grouping val="standard"/>
        <c:varyColors val="0"/>
        <c:ser>
          <c:idx val="4"/>
          <c:order val="4"/>
          <c:tx>
            <c:strRef>
              <c:f>Sheet1!$E$1</c:f>
              <c:strCache>
                <c:ptCount val="1"/>
                <c:pt idx="0">
                  <c:v>time/s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  <c:extLst xmlns:c15="http://schemas.microsoft.com/office/drawing/2012/chart"/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5.8550000000000004</c:v>
                </c:pt>
                <c:pt idx="1">
                  <c:v>5.3010000000000002</c:v>
                </c:pt>
                <c:pt idx="2">
                  <c:v>5.03</c:v>
                </c:pt>
                <c:pt idx="3">
                  <c:v>4.6660000000000004</c:v>
                </c:pt>
                <c:pt idx="4">
                  <c:v>4.0380000000000003</c:v>
                </c:pt>
                <c:pt idx="5">
                  <c:v>3.2240000000000002</c:v>
                </c:pt>
                <c:pt idx="6">
                  <c:v>2.3039999999999998</c:v>
                </c:pt>
                <c:pt idx="7">
                  <c:v>1.91</c:v>
                </c:pt>
                <c:pt idx="8">
                  <c:v>1.8819999999999999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3FE9-4260-9BF3-B7511216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862015"/>
        <c:axId val="2017864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BUFFSIZE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3072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3072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E9-4260-9BF3-B7511216B8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3072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331004</c:v>
                      </c:pt>
                      <c:pt idx="1">
                        <c:v>291581</c:v>
                      </c:pt>
                      <c:pt idx="2">
                        <c:v>266188</c:v>
                      </c:pt>
                      <c:pt idx="3">
                        <c:v>246942</c:v>
                      </c:pt>
                      <c:pt idx="4">
                        <c:v>196319</c:v>
                      </c:pt>
                      <c:pt idx="5">
                        <c:v>141759</c:v>
                      </c:pt>
                      <c:pt idx="6">
                        <c:v>93589</c:v>
                      </c:pt>
                      <c:pt idx="7">
                        <c:v>86906</c:v>
                      </c:pt>
                      <c:pt idx="8">
                        <c:v>86906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E9-4260-9BF3-B7511216B8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Hits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3072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169565</c:v>
                      </c:pt>
                      <c:pt idx="1">
                        <c:v>209569</c:v>
                      </c:pt>
                      <c:pt idx="2">
                        <c:v>235584</c:v>
                      </c:pt>
                      <c:pt idx="3">
                        <c:v>255440</c:v>
                      </c:pt>
                      <c:pt idx="4">
                        <c:v>308746</c:v>
                      </c:pt>
                      <c:pt idx="5">
                        <c:v>369294</c:v>
                      </c:pt>
                      <c:pt idx="6">
                        <c:v>432375</c:v>
                      </c:pt>
                      <c:pt idx="7">
                        <c:v>452977</c:v>
                      </c:pt>
                      <c:pt idx="8">
                        <c:v>452977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E9-4260-9BF3-B7511216B88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Hit ratio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  <c:extLst xmlns:c15="http://schemas.microsoft.com/office/drawing/2012/chart"/>
            </c:numRef>
          </c:cat>
          <c:val>
            <c:numRef>
              <c:f>Sheet1!$D$2:$D$10</c:f>
              <c:numCache>
                <c:formatCode>0.00%</c:formatCode>
                <c:ptCount val="9"/>
                <c:pt idx="0">
                  <c:v>0.33912999999999999</c:v>
                </c:pt>
                <c:pt idx="1">
                  <c:v>0.41913800000000001</c:v>
                </c:pt>
                <c:pt idx="2">
                  <c:v>0.47116799999999998</c:v>
                </c:pt>
                <c:pt idx="3">
                  <c:v>0.51088</c:v>
                </c:pt>
                <c:pt idx="4">
                  <c:v>0.61749200000000004</c:v>
                </c:pt>
                <c:pt idx="5">
                  <c:v>0.73858800000000002</c:v>
                </c:pt>
                <c:pt idx="6">
                  <c:v>0.86475000000000002</c:v>
                </c:pt>
                <c:pt idx="7">
                  <c:v>0.90595400000000004</c:v>
                </c:pt>
                <c:pt idx="8">
                  <c:v>0.90595400000000004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3FE9-4260-9BF3-B7511216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644447"/>
        <c:axId val="1872622623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memory/MB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3072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</c:v>
                      </c:pt>
                      <c:pt idx="1">
                        <c:v>19</c:v>
                      </c:pt>
                      <c:pt idx="2">
                        <c:v>23</c:v>
                      </c:pt>
                      <c:pt idx="3">
                        <c:v>28</c:v>
                      </c:pt>
                      <c:pt idx="4">
                        <c:v>46</c:v>
                      </c:pt>
                      <c:pt idx="5">
                        <c:v>82</c:v>
                      </c:pt>
                      <c:pt idx="6">
                        <c:v>154</c:v>
                      </c:pt>
                      <c:pt idx="7">
                        <c:v>297</c:v>
                      </c:pt>
                      <c:pt idx="8">
                        <c:v>580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FE9-4260-9BF3-B7511216B886}"/>
                  </c:ext>
                </c:extLst>
              </c15:ser>
            </c15:filteredLineSeries>
          </c:ext>
        </c:extLst>
      </c:lineChart>
      <c:catAx>
        <c:axId val="20178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BUFFSIZE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64511"/>
        <c:crosses val="autoZero"/>
        <c:auto val="1"/>
        <c:lblAlgn val="ctr"/>
        <c:lblOffset val="100"/>
        <c:noMultiLvlLbl val="0"/>
      </c:catAx>
      <c:valAx>
        <c:axId val="20178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秒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862015"/>
        <c:crosses val="autoZero"/>
        <c:crossBetween val="midCat"/>
      </c:valAx>
      <c:valAx>
        <c:axId val="1872622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命中百分百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644447"/>
        <c:crosses val="max"/>
        <c:crossBetween val="between"/>
      </c:valAx>
      <c:catAx>
        <c:axId val="201664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2622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382633</xdr:colOff>
      <xdr:row>11</xdr:row>
      <xdr:rowOff>114300</xdr:rowOff>
    </xdr:from>
    <xdr:to>
      <xdr:col>7</xdr:col>
      <xdr:colOff>201706</xdr:colOff>
      <xdr:row>27</xdr:row>
      <xdr:rowOff>145677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11</xdr:row>
      <xdr:rowOff>123825</xdr:rowOff>
    </xdr:from>
    <xdr:to>
      <xdr:col>15</xdr:col>
      <xdr:colOff>600123</xdr:colOff>
      <xdr:row>27</xdr:row>
      <xdr:rowOff>155202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workbookViewId="0">
      <selection activeCell="M8" sqref="M8"/>
    </sheetView>
  </sheetViews>
  <sheetFormatPr defaultRowHeight="14.25" x14ac:dyDescent="0.2"/>
  <cols>
    <col min="1" max="1" width="11.375" bestFit="1" customWidth="1"/>
    <col min="6" max="7" width="11.75" customWidth="1"/>
  </cols>
  <sheetData>
    <row r="1" spans="1:11" x14ac:dyDescent="0.2">
      <c r="A1" t="s">
        <v>5</v>
      </c>
      <c r="B1" t="s">
        <v>0</v>
      </c>
      <c r="C1" t="s">
        <v>4</v>
      </c>
      <c r="D1" t="s">
        <v>1</v>
      </c>
      <c r="E1" t="s">
        <v>3</v>
      </c>
      <c r="F1" t="s">
        <v>2</v>
      </c>
      <c r="H1" t="s">
        <v>6</v>
      </c>
      <c r="K1" t="s">
        <v>7</v>
      </c>
    </row>
    <row r="2" spans="1:11" x14ac:dyDescent="0.2">
      <c r="A2">
        <v>1024</v>
      </c>
      <c r="B2">
        <v>331004</v>
      </c>
      <c r="C2">
        <v>169565</v>
      </c>
      <c r="D2" s="1">
        <f>C2/H2</f>
        <v>0.33912999999999999</v>
      </c>
      <c r="E2">
        <v>5.8550000000000004</v>
      </c>
      <c r="F2">
        <v>14</v>
      </c>
      <c r="H2">
        <v>500000</v>
      </c>
      <c r="K2">
        <f>B2+C2</f>
        <v>500569</v>
      </c>
    </row>
    <row r="3" spans="1:11" x14ac:dyDescent="0.2">
      <c r="A3">
        <v>2048</v>
      </c>
      <c r="B3">
        <v>291581</v>
      </c>
      <c r="C3">
        <v>209569</v>
      </c>
      <c r="D3" s="1">
        <f>C3/H3</f>
        <v>0.41913800000000001</v>
      </c>
      <c r="E3">
        <v>5.3010000000000002</v>
      </c>
      <c r="F3">
        <v>19</v>
      </c>
      <c r="H3">
        <v>500000</v>
      </c>
      <c r="K3">
        <f t="shared" ref="K3:K10" si="0">B3+C3</f>
        <v>501150</v>
      </c>
    </row>
    <row r="4" spans="1:11" x14ac:dyDescent="0.2">
      <c r="A4">
        <f>A2*3</f>
        <v>3072</v>
      </c>
      <c r="B4">
        <v>266188</v>
      </c>
      <c r="C4">
        <v>235584</v>
      </c>
      <c r="D4" s="1">
        <f>C4/H4</f>
        <v>0.47116799999999998</v>
      </c>
      <c r="E4">
        <v>5.03</v>
      </c>
      <c r="F4">
        <v>23</v>
      </c>
      <c r="H4">
        <v>500000</v>
      </c>
      <c r="K4">
        <f t="shared" si="0"/>
        <v>501772</v>
      </c>
    </row>
    <row r="5" spans="1:11" x14ac:dyDescent="0.2">
      <c r="A5">
        <f>A2*4</f>
        <v>4096</v>
      </c>
      <c r="B5">
        <v>246942</v>
      </c>
      <c r="C5">
        <v>255440</v>
      </c>
      <c r="D5" s="1">
        <f>C5/H5</f>
        <v>0.51088</v>
      </c>
      <c r="E5">
        <v>4.6660000000000004</v>
      </c>
      <c r="F5">
        <v>28</v>
      </c>
      <c r="H5">
        <v>500000</v>
      </c>
      <c r="K5">
        <f t="shared" si="0"/>
        <v>502382</v>
      </c>
    </row>
    <row r="6" spans="1:11" x14ac:dyDescent="0.2">
      <c r="A6">
        <f>A5*2</f>
        <v>8192</v>
      </c>
      <c r="B6">
        <v>196319</v>
      </c>
      <c r="C6">
        <v>308746</v>
      </c>
      <c r="D6" s="1">
        <f>C6/H6</f>
        <v>0.61749200000000004</v>
      </c>
      <c r="E6">
        <v>4.0380000000000003</v>
      </c>
      <c r="F6">
        <v>46</v>
      </c>
      <c r="H6">
        <v>500000</v>
      </c>
      <c r="K6">
        <f t="shared" si="0"/>
        <v>505065</v>
      </c>
    </row>
    <row r="7" spans="1:11" x14ac:dyDescent="0.2">
      <c r="A7">
        <f>A6*2</f>
        <v>16384</v>
      </c>
      <c r="B7">
        <v>141759</v>
      </c>
      <c r="C7">
        <v>369294</v>
      </c>
      <c r="D7" s="1">
        <f>C7/H7</f>
        <v>0.73858800000000002</v>
      </c>
      <c r="E7">
        <v>3.2240000000000002</v>
      </c>
      <c r="F7">
        <v>82</v>
      </c>
      <c r="H7">
        <v>500000</v>
      </c>
      <c r="K7">
        <f t="shared" si="0"/>
        <v>511053</v>
      </c>
    </row>
    <row r="8" spans="1:11" x14ac:dyDescent="0.2">
      <c r="A8">
        <f>A7*2</f>
        <v>32768</v>
      </c>
      <c r="B8">
        <v>93589</v>
      </c>
      <c r="C8">
        <v>432375</v>
      </c>
      <c r="D8" s="1">
        <f>C8/H8</f>
        <v>0.86475000000000002</v>
      </c>
      <c r="E8">
        <v>2.3039999999999998</v>
      </c>
      <c r="F8">
        <v>154</v>
      </c>
      <c r="H8">
        <v>500000</v>
      </c>
      <c r="K8">
        <f t="shared" si="0"/>
        <v>525964</v>
      </c>
    </row>
    <row r="9" spans="1:11" x14ac:dyDescent="0.2">
      <c r="A9">
        <f>A8*2</f>
        <v>65536</v>
      </c>
      <c r="B9">
        <v>86906</v>
      </c>
      <c r="C9">
        <v>452977</v>
      </c>
      <c r="D9" s="1">
        <f>C9/H9</f>
        <v>0.90595400000000004</v>
      </c>
      <c r="E9">
        <v>1.91</v>
      </c>
      <c r="F9">
        <v>297</v>
      </c>
      <c r="H9">
        <v>500000</v>
      </c>
      <c r="K9">
        <f t="shared" si="0"/>
        <v>539883</v>
      </c>
    </row>
    <row r="10" spans="1:11" x14ac:dyDescent="0.2">
      <c r="A10">
        <f>A9*2</f>
        <v>131072</v>
      </c>
      <c r="B10">
        <v>86906</v>
      </c>
      <c r="C10">
        <v>452977</v>
      </c>
      <c r="D10" s="1">
        <f>C10/H10</f>
        <v>0.90595400000000004</v>
      </c>
      <c r="E10">
        <v>1.8819999999999999</v>
      </c>
      <c r="F10">
        <v>580</v>
      </c>
      <c r="H10">
        <v>500000</v>
      </c>
      <c r="K10">
        <f t="shared" si="0"/>
        <v>539883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zhao</dc:creator>
  <cp:lastModifiedBy>tian zhao</cp:lastModifiedBy>
  <dcterms:created xsi:type="dcterms:W3CDTF">2019-01-09T10:14:49Z</dcterms:created>
  <dcterms:modified xsi:type="dcterms:W3CDTF">2019-01-09T14:07:32Z</dcterms:modified>
</cp:coreProperties>
</file>